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Accountability\DataManagement_Analysis\RES\1DataExchangeFiles\Brown, Aaron\Teacher Data to Post Online\Teacher Salary\"/>
    </mc:Choice>
  </mc:AlternateContent>
  <bookViews>
    <workbookView xWindow="0" yWindow="0" windowWidth="20460" windowHeight="8880"/>
  </bookViews>
  <sheets>
    <sheet name="Cover Page" sheetId="1" r:id="rId1"/>
    <sheet name="2019-20 Average Teacher Salary" sheetId="2" r:id="rId2"/>
    <sheet name="Percent Salary Increase" sheetId="3" r:id="rId3"/>
  </sheets>
  <calcPr calcId="162913"/>
</workbook>
</file>

<file path=xl/calcChain.xml><?xml version="1.0" encoding="utf-8"?>
<calcChain xmlns="http://schemas.openxmlformats.org/spreadsheetml/2006/main">
  <c r="D86" i="3" l="1"/>
  <c r="E86" i="3" s="1"/>
  <c r="D84" i="3"/>
  <c r="E84" i="3" s="1"/>
  <c r="D83" i="3"/>
  <c r="E83" i="3" s="1"/>
  <c r="D82" i="3"/>
  <c r="E82" i="3" s="1"/>
  <c r="D81" i="3"/>
  <c r="E81" i="3" s="1"/>
  <c r="D80" i="3"/>
  <c r="E80" i="3" s="1"/>
  <c r="D79" i="3"/>
  <c r="E79" i="3" s="1"/>
  <c r="D78" i="3"/>
  <c r="E78" i="3" s="1"/>
  <c r="D77" i="3"/>
  <c r="E77" i="3" s="1"/>
  <c r="D76" i="3"/>
  <c r="E76" i="3" s="1"/>
  <c r="D75" i="3"/>
  <c r="E75" i="3" s="1"/>
  <c r="D74" i="3"/>
  <c r="E74" i="3" s="1"/>
  <c r="D73" i="3"/>
  <c r="E73" i="3" s="1"/>
  <c r="D72" i="3"/>
  <c r="E72" i="3" s="1"/>
  <c r="D71" i="3"/>
  <c r="E71" i="3" s="1"/>
  <c r="D70" i="3"/>
  <c r="E70" i="3" s="1"/>
  <c r="D69" i="3"/>
  <c r="E69" i="3" s="1"/>
  <c r="D68" i="3"/>
  <c r="E68" i="3" s="1"/>
  <c r="D67" i="3"/>
  <c r="E67" i="3" s="1"/>
  <c r="D66" i="3"/>
  <c r="E66" i="3" s="1"/>
  <c r="D65" i="3"/>
  <c r="E65" i="3" s="1"/>
  <c r="D63" i="3"/>
  <c r="E63" i="3" s="1"/>
  <c r="D62" i="3"/>
  <c r="E62" i="3" s="1"/>
  <c r="D61" i="3"/>
  <c r="E61" i="3" s="1"/>
  <c r="D60" i="3"/>
  <c r="E60" i="3" s="1"/>
  <c r="D59" i="3"/>
  <c r="E59" i="3" s="1"/>
  <c r="D58" i="3"/>
  <c r="E58" i="3" s="1"/>
  <c r="D57" i="3"/>
  <c r="E57" i="3" s="1"/>
  <c r="D56" i="3"/>
  <c r="E56" i="3" s="1"/>
  <c r="D55" i="3"/>
  <c r="E55" i="3" s="1"/>
  <c r="D54" i="3"/>
  <c r="E54" i="3" s="1"/>
  <c r="D53" i="3"/>
  <c r="E53" i="3" s="1"/>
  <c r="D52" i="3"/>
  <c r="E52" i="3" s="1"/>
  <c r="D51" i="3"/>
  <c r="E51" i="3" s="1"/>
  <c r="D50" i="3"/>
  <c r="E50" i="3" s="1"/>
  <c r="D49" i="3"/>
  <c r="E49" i="3" s="1"/>
  <c r="D48" i="3"/>
  <c r="E48" i="3" s="1"/>
  <c r="D47" i="3"/>
  <c r="E47" i="3" s="1"/>
  <c r="D46" i="3"/>
  <c r="E46" i="3" s="1"/>
  <c r="D45" i="3"/>
  <c r="E45" i="3" s="1"/>
  <c r="D44" i="3"/>
  <c r="E44" i="3" s="1"/>
  <c r="D43" i="3"/>
  <c r="E43" i="3" s="1"/>
  <c r="D42" i="3"/>
  <c r="E42" i="3" s="1"/>
  <c r="D41" i="3"/>
  <c r="E41" i="3" s="1"/>
  <c r="D40" i="3"/>
  <c r="E40" i="3" s="1"/>
  <c r="D39" i="3"/>
  <c r="E39" i="3" s="1"/>
  <c r="D38" i="3"/>
  <c r="E38" i="3" s="1"/>
  <c r="D37" i="3"/>
  <c r="E37" i="3" s="1"/>
  <c r="D36" i="3"/>
  <c r="E36" i="3" s="1"/>
  <c r="D35" i="3"/>
  <c r="E35" i="3" s="1"/>
  <c r="D34" i="3"/>
  <c r="E34" i="3" s="1"/>
  <c r="D33" i="3"/>
  <c r="E33" i="3" s="1"/>
  <c r="D32" i="3"/>
  <c r="E32" i="3" s="1"/>
  <c r="D31" i="3"/>
  <c r="E31" i="3" s="1"/>
  <c r="D30" i="3"/>
  <c r="E30" i="3" s="1"/>
  <c r="D29" i="3"/>
  <c r="E29" i="3" s="1"/>
  <c r="D28" i="3"/>
  <c r="E28" i="3" s="1"/>
  <c r="D27" i="3"/>
  <c r="E27" i="3" s="1"/>
  <c r="D26" i="3"/>
  <c r="E26" i="3" s="1"/>
  <c r="D25" i="3"/>
  <c r="E25" i="3" s="1"/>
  <c r="D24" i="3"/>
  <c r="E24" i="3" s="1"/>
  <c r="D23" i="3"/>
  <c r="E23" i="3" s="1"/>
  <c r="D22" i="3"/>
  <c r="E22" i="3" s="1"/>
  <c r="D21" i="3"/>
  <c r="E21" i="3" s="1"/>
  <c r="D20" i="3"/>
  <c r="E20" i="3" s="1"/>
  <c r="D19" i="3"/>
  <c r="E19" i="3" s="1"/>
  <c r="D18" i="3"/>
  <c r="E18" i="3" s="1"/>
  <c r="D17" i="3"/>
  <c r="E17" i="3" s="1"/>
  <c r="D16" i="3"/>
  <c r="E16" i="3" s="1"/>
  <c r="D15" i="3"/>
  <c r="E15" i="3" s="1"/>
  <c r="D14" i="3"/>
  <c r="E14" i="3" s="1"/>
  <c r="D13" i="3"/>
  <c r="E13" i="3" s="1"/>
  <c r="D12" i="3"/>
  <c r="E12" i="3" s="1"/>
  <c r="D11" i="3"/>
  <c r="E11" i="3" s="1"/>
  <c r="D10" i="3"/>
  <c r="E10" i="3" s="1"/>
  <c r="D9" i="3"/>
  <c r="E9" i="3" s="1"/>
  <c r="D8" i="3"/>
  <c r="E8" i="3" s="1"/>
  <c r="D7" i="3"/>
  <c r="E7" i="3" s="1"/>
  <c r="D6" i="3"/>
  <c r="E6" i="3" s="1"/>
  <c r="D5" i="3"/>
  <c r="E5" i="3" s="1"/>
  <c r="D4" i="3"/>
  <c r="E4" i="3" s="1"/>
</calcChain>
</file>

<file path=xl/sharedStrings.xml><?xml version="1.0" encoding="utf-8"?>
<sst xmlns="http://schemas.openxmlformats.org/spreadsheetml/2006/main" count="215" uniqueCount="122">
  <si>
    <t>ABBEVILLE</t>
  </si>
  <si>
    <t>AIKEN</t>
  </si>
  <si>
    <t>ALLENDALE</t>
  </si>
  <si>
    <t>ANDERSON 1</t>
  </si>
  <si>
    <t>ANDERSON 2</t>
  </si>
  <si>
    <t>ANDERSON 3</t>
  </si>
  <si>
    <t>ANDERSON 4</t>
  </si>
  <si>
    <t>ANDERSON 5</t>
  </si>
  <si>
    <t>BAMBERG 1</t>
  </si>
  <si>
    <t>BAMBERG 2</t>
  </si>
  <si>
    <t>BARNWELL 19</t>
  </si>
  <si>
    <t>BARNWELL 29</t>
  </si>
  <si>
    <t>BARNWELL 45</t>
  </si>
  <si>
    <t>BEAUFORT</t>
  </si>
  <si>
    <t>BERKELEY</t>
  </si>
  <si>
    <t>CALHOUN</t>
  </si>
  <si>
    <t>CHARLESTON</t>
  </si>
  <si>
    <t>CHEROKEE</t>
  </si>
  <si>
    <t>CHESTER</t>
  </si>
  <si>
    <t>CHESTERFIELD</t>
  </si>
  <si>
    <t>CLARENDON 1</t>
  </si>
  <si>
    <t>CLARENDON 2</t>
  </si>
  <si>
    <t>CLARENDON 3</t>
  </si>
  <si>
    <t>COLLETON</t>
  </si>
  <si>
    <t>DARLINGTON</t>
  </si>
  <si>
    <t>DILLON 3</t>
  </si>
  <si>
    <t>DORCHESTER 2</t>
  </si>
  <si>
    <t>DORCHESTER 4</t>
  </si>
  <si>
    <t>EDGEFIELD</t>
  </si>
  <si>
    <t>FAIRFIELD</t>
  </si>
  <si>
    <t>FLORENCE 1</t>
  </si>
  <si>
    <t>FLORENCE 2</t>
  </si>
  <si>
    <t>FLORENCE 3</t>
  </si>
  <si>
    <t>FLORENCE 4</t>
  </si>
  <si>
    <t>FLORENCE 5</t>
  </si>
  <si>
    <t>GEORGETOWN</t>
  </si>
  <si>
    <t>GREENVILLE</t>
  </si>
  <si>
    <t>GREENWOOD 50</t>
  </si>
  <si>
    <t>GREENWOOD 51</t>
  </si>
  <si>
    <t>GREENWOOD 52</t>
  </si>
  <si>
    <t>HAMPTON 1</t>
  </si>
  <si>
    <t>HAMPTON 2</t>
  </si>
  <si>
    <t>HORRY</t>
  </si>
  <si>
    <t>JASPER</t>
  </si>
  <si>
    <t>KERSHAW</t>
  </si>
  <si>
    <t>LANCASTER</t>
  </si>
  <si>
    <t>LAURENS 55</t>
  </si>
  <si>
    <t>LAURENS 56</t>
  </si>
  <si>
    <t>LEE</t>
  </si>
  <si>
    <t>LEXINGTON 1</t>
  </si>
  <si>
    <t>LEXINGTON 2</t>
  </si>
  <si>
    <t>LEXINGTON 3</t>
  </si>
  <si>
    <t>LEXINGTON 4</t>
  </si>
  <si>
    <t>LEXINGTON 5</t>
  </si>
  <si>
    <t>MCCORMICK</t>
  </si>
  <si>
    <t>MARION 10</t>
  </si>
  <si>
    <t>MARLBORO</t>
  </si>
  <si>
    <t>NEWBERRY</t>
  </si>
  <si>
    <t>OCONEE</t>
  </si>
  <si>
    <t>PICKENS</t>
  </si>
  <si>
    <t>RICHLAND 1</t>
  </si>
  <si>
    <t>RICHLAND 2</t>
  </si>
  <si>
    <t>SALUDA</t>
  </si>
  <si>
    <t>SPARTANBURG 1</t>
  </si>
  <si>
    <t>SPARTANBURG 2</t>
  </si>
  <si>
    <t>SPARTANBURG 3</t>
  </si>
  <si>
    <t>SPARTANBURG 4</t>
  </si>
  <si>
    <t>SPARTANBURG 5</t>
  </si>
  <si>
    <t>SPARTANBURG 6</t>
  </si>
  <si>
    <t>SPARTANBURG 7</t>
  </si>
  <si>
    <t>SUMTER</t>
  </si>
  <si>
    <t>UNION</t>
  </si>
  <si>
    <t>WILLIAMSBURG</t>
  </si>
  <si>
    <t>YORK 1</t>
  </si>
  <si>
    <t>YORK 2</t>
  </si>
  <si>
    <t>YORK 3</t>
  </si>
  <si>
    <t>YORK 4</t>
  </si>
  <si>
    <t>CHARTER INSTITUTE AT ERSKINE</t>
  </si>
  <si>
    <t xml:space="preserve">                       2019-20  SOUTH CAROLINA AVERAGE TEACHER SALARY BY SCHOOL DISTRICT      </t>
  </si>
  <si>
    <t>DISTRICT</t>
  </si>
  <si>
    <t>NUMBER OF TEACHERS</t>
  </si>
  <si>
    <t>AVERAGE ANNUAL SALARY</t>
  </si>
  <si>
    <t>SC PUBLIC CHARTER DISTRICT</t>
  </si>
  <si>
    <t>ORANGEBURG</t>
  </si>
  <si>
    <t>DILLON 4</t>
  </si>
  <si>
    <t>STATE AVERAGE</t>
  </si>
  <si>
    <r>
      <rPr>
        <sz val="10"/>
        <color indexed="8"/>
        <rFont val="Arial"/>
        <family val="2"/>
      </rPr>
      <t>Note:</t>
    </r>
    <r>
      <rPr>
        <b/>
        <sz val="10"/>
        <color indexed="8"/>
        <rFont val="Arial"/>
        <family val="2"/>
      </rPr>
      <t xml:space="preserve">  </t>
    </r>
    <r>
      <rPr>
        <sz val="10"/>
        <color indexed="8"/>
        <rFont val="Arial"/>
        <family val="2"/>
      </rPr>
      <t xml:space="preserve">A "teacher" is defined as any person who is employed either full-time by any school district either to teach or to supervise teaching.  </t>
    </r>
  </si>
  <si>
    <t xml:space="preserve">         The following teacher position codes were selected to determine the final numbers:  03 (special education-itinerant teacher), 04 (child development teacher), </t>
  </si>
  <si>
    <t xml:space="preserve">         05 (kindergarten teacher), 06 (special education-self-contained), 07 (special education-resource), 08 (classroom teacher), 17 (speech therapist), and 46 (purchased-services teachers).</t>
  </si>
  <si>
    <t>Yvonne S. Gladman, Statistician</t>
  </si>
  <si>
    <t>Source:  South Carolina Department of Education, "Professional Certified Staff File," July 2020.</t>
  </si>
  <si>
    <t>Prepared by the South Carolina Department of Education, Office of Research and Data Analysis, August 18, 2020.</t>
  </si>
  <si>
    <t>2018-19 AVERAGE ANNUAL SALARY</t>
  </si>
  <si>
    <t>2019- AVERAGE ANNUAL SALARY</t>
  </si>
  <si>
    <t xml:space="preserve">AMOUNT OF                      SALARY INCREASE    </t>
  </si>
  <si>
    <t xml:space="preserve">PERCENT                     SALARY INCREASE    </t>
  </si>
  <si>
    <t>N/A</t>
  </si>
  <si>
    <t>Source:  South Carolina Department of Education, "Professional Certified Staff File," July 2019 and July 2020.</t>
  </si>
  <si>
    <t xml:space="preserve"> </t>
  </si>
  <si>
    <t>Date Completed:</t>
  </si>
  <si>
    <t>Report Analyst:</t>
  </si>
  <si>
    <t>Office of Research and Data Analysis</t>
  </si>
  <si>
    <t xml:space="preserve">REPORT:  SOUTH CAROLINA AVERAGE TEACHER SALARIES BY SCHOOL DISTRICT FOR THE 2019-20 SCHOOL YEAR </t>
  </si>
  <si>
    <t>REPORT SUMMARY:</t>
  </si>
  <si>
    <t>DATA SOURCES:</t>
  </si>
  <si>
    <t>Professional Certified Staff File, 2019 and 2020.</t>
  </si>
  <si>
    <t>the percent salary increase in the 2019-20 school year from the salaries in the 2018-19 school year.</t>
  </si>
  <si>
    <t xml:space="preserve">Yvonne S. Gladman, Statistician </t>
  </si>
  <si>
    <t>PROGRAM LOCATION:  Mainframe</t>
  </si>
  <si>
    <t>Background</t>
  </si>
  <si>
    <t>South Carolina’s teacher salary data are used to monitor the state’s progress toward the southeastern average teacher salaries and to make national comparisons.</t>
  </si>
  <si>
    <t>Data Description</t>
  </si>
  <si>
    <t xml:space="preserve"> By law, teacher salaries are monitored to conduct comparisons with the southeastern average teacher salaries and conduct comparisons with national average teacher salaries. </t>
  </si>
  <si>
    <t xml:space="preserve">         Orangeburg 03, Orangeburg 04 and Orangeburg 05 school districts consolidated to form Orangeburg School District.</t>
  </si>
  <si>
    <t>Salaries from school districts from Abbeville school district (district id =0160) through the Charter Institute at Erskine school district (district id=4801) are included in the data file.</t>
  </si>
  <si>
    <t>Schools with the 'CO' variable equal to 70 or 80 are not included in the data file.</t>
  </si>
  <si>
    <t>Abberant salary data less than the state minimum salary of $28, 190 are deleted from the data file.  33 observations were deleted from the 2019-20 data file.</t>
  </si>
  <si>
    <t>Full-time teachers with a total full-time equivalent equal to .95 and above, working 190 days, with the 'CERT' variable greater than or equal to 1, with a salary greater than 0 are included in the data file.</t>
  </si>
  <si>
    <t xml:space="preserve">    _ _________________________________________   ______          METHODOLOGY _________________________________________________________________________</t>
  </si>
  <si>
    <t>PROC Means procedure.</t>
  </si>
  <si>
    <t xml:space="preserve">The analysis for this report was completed in SAS.  The PROC UNIVARIATE  procedure was used to obtain descriptive data of statistical significance.  Average salary computations were completed with the </t>
  </si>
  <si>
    <t xml:space="preserve">This report reflects the average salary of full-time teachers by school district and state.  A count of teachers included in the calculations are listed in the report.  In addition, this report includes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</si>
</sst>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"/>
    <numFmt numFmtId="165" formatCode="#,##0.0"/>
    <numFmt numFmtId="166" formatCode="0.0"/>
    <numFmt numFmtId="167" formatCode="[$-F800]dddd\,\ mmmm\ dd\,\ yyyy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9.5"/>
      <color rgb="FF000000"/>
      <name val="Arial"/>
    </font>
    <font>
      <b/>
      <sz val="13"/>
      <color rgb="FF000000"/>
      <name val="Times New Roman"/>
    </font>
    <font>
      <sz val="12"/>
      <color rgb="FF000000"/>
      <name val="Times New Roman"/>
    </font>
    <font>
      <b/>
      <u/>
      <sz val="12"/>
      <color rgb="FF000000"/>
      <name val="Times New Roman"/>
    </font>
    <font>
      <sz val="12"/>
      <color rgb="FF000000"/>
      <name val="Times New Roman"/>
      <family val="1"/>
    </font>
    <font>
      <b/>
      <u/>
      <sz val="12"/>
      <color rgb="FF00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9" fontId="1" fillId="0" borderId="0" applyFont="0" applyFill="0" applyBorder="0" applyAlignment="0" applyProtection="0"/>
    <xf numFmtId="0" fontId="28" fillId="0" borderId="0"/>
  </cellStyleXfs>
  <cellXfs count="30">
    <xf numFmtId="0" fontId="0" fillId="0" borderId="0" xfId="0"/>
    <xf numFmtId="0" fontId="18" fillId="0" borderId="0" xfId="0" applyFont="1" applyAlignment="1"/>
    <xf numFmtId="2" fontId="19" fillId="0" borderId="0" xfId="0" applyNumberFormat="1" applyFont="1" applyAlignment="1">
      <alignment horizontal="right"/>
    </xf>
    <xf numFmtId="0" fontId="18" fillId="0" borderId="10" xfId="0" applyFont="1" applyBorder="1" applyAlignment="1">
      <alignment horizontal="center" wrapText="1"/>
    </xf>
    <xf numFmtId="2" fontId="18" fillId="0" borderId="10" xfId="0" applyNumberFormat="1" applyFont="1" applyBorder="1" applyAlignment="1">
      <alignment horizontal="center" wrapText="1"/>
    </xf>
    <xf numFmtId="0" fontId="19" fillId="0" borderId="0" xfId="0" applyFont="1"/>
    <xf numFmtId="3" fontId="19" fillId="0" borderId="0" xfId="0" applyNumberFormat="1" applyFont="1"/>
    <xf numFmtId="164" fontId="19" fillId="0" borderId="0" xfId="0" applyNumberFormat="1" applyFont="1"/>
    <xf numFmtId="49" fontId="19" fillId="0" borderId="0" xfId="0" applyNumberFormat="1" applyFont="1"/>
    <xf numFmtId="49" fontId="20" fillId="0" borderId="0" xfId="0" applyNumberFormat="1" applyFont="1"/>
    <xf numFmtId="165" fontId="22" fillId="0" borderId="0" xfId="0" applyNumberFormat="1" applyFont="1"/>
    <xf numFmtId="0" fontId="23" fillId="0" borderId="0" xfId="0" applyFont="1"/>
    <xf numFmtId="165" fontId="23" fillId="0" borderId="0" xfId="0" applyNumberFormat="1" applyFont="1"/>
    <xf numFmtId="49" fontId="25" fillId="0" borderId="0" xfId="42" applyNumberFormat="1" applyFont="1"/>
    <xf numFmtId="166" fontId="19" fillId="0" borderId="0" xfId="0" applyNumberFormat="1" applyFont="1"/>
    <xf numFmtId="166" fontId="19" fillId="0" borderId="0" xfId="43" applyNumberFormat="1" applyFont="1"/>
    <xf numFmtId="164" fontId="19" fillId="0" borderId="0" xfId="0" applyNumberFormat="1" applyFont="1" applyAlignment="1">
      <alignment horizontal="right"/>
    </xf>
    <xf numFmtId="166" fontId="19" fillId="0" borderId="0" xfId="0" applyNumberFormat="1" applyFont="1" applyAlignment="1">
      <alignment horizontal="right"/>
    </xf>
    <xf numFmtId="0" fontId="18" fillId="0" borderId="0" xfId="0" applyFont="1"/>
    <xf numFmtId="164" fontId="18" fillId="0" borderId="0" xfId="0" applyNumberFormat="1" applyFont="1"/>
    <xf numFmtId="166" fontId="18" fillId="0" borderId="0" xfId="0" applyNumberFormat="1" applyFont="1"/>
    <xf numFmtId="166" fontId="26" fillId="0" borderId="0" xfId="0" applyNumberFormat="1" applyFont="1"/>
    <xf numFmtId="166" fontId="27" fillId="0" borderId="0" xfId="0" applyNumberFormat="1" applyFont="1"/>
    <xf numFmtId="0" fontId="0" fillId="33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left"/>
    </xf>
    <xf numFmtId="167" fontId="30" fillId="0" borderId="0" xfId="0" applyNumberFormat="1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/>
    <cellStyle name="Normal 3" xfId="42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626745</xdr:colOff>
      <xdr:row>4</xdr:row>
      <xdr:rowOff>152400</xdr:rowOff>
    </xdr:to>
    <xdr:pic>
      <xdr:nvPicPr>
        <xdr:cNvPr id="3" name="Picture 2" title="Graphics text slid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77952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abSelected="1" workbookViewId="0">
      <selection activeCell="A8" sqref="A8"/>
    </sheetView>
  </sheetViews>
  <sheetFormatPr defaultColWidth="11.44140625" defaultRowHeight="12" customHeight="1" x14ac:dyDescent="0.3"/>
  <cols>
    <col min="1" max="1" width="24.44140625" style="23" bestFit="1" customWidth="1"/>
    <col min="2" max="16384" width="11.44140625" style="23"/>
  </cols>
  <sheetData>
    <row r="1" spans="1:1" ht="14.4" x14ac:dyDescent="0.3"/>
    <row r="2" spans="1:1" ht="14.4" x14ac:dyDescent="0.3"/>
    <row r="3" spans="1:1" ht="14.4" x14ac:dyDescent="0.3"/>
    <row r="4" spans="1:1" ht="14.4" x14ac:dyDescent="0.3"/>
    <row r="5" spans="1:1" ht="14.4" x14ac:dyDescent="0.3"/>
    <row r="6" spans="1:1" ht="14.4" x14ac:dyDescent="0.3"/>
    <row r="8" spans="1:1" ht="18.899999999999999" customHeight="1" x14ac:dyDescent="0.3">
      <c r="A8" s="24" t="s">
        <v>102</v>
      </c>
    </row>
    <row r="9" spans="1:1" ht="18" customHeight="1" x14ac:dyDescent="0.3">
      <c r="A9" s="25" t="s">
        <v>98</v>
      </c>
    </row>
    <row r="10" spans="1:1" ht="18" customHeight="1" x14ac:dyDescent="0.3">
      <c r="A10" s="26" t="s">
        <v>103</v>
      </c>
    </row>
    <row r="11" spans="1:1" ht="18" customHeight="1" x14ac:dyDescent="0.3">
      <c r="A11" s="25" t="s">
        <v>121</v>
      </c>
    </row>
    <row r="12" spans="1:1" ht="18" customHeight="1" x14ac:dyDescent="0.3">
      <c r="A12" s="25" t="s">
        <v>106</v>
      </c>
    </row>
    <row r="13" spans="1:1" ht="18" customHeight="1" x14ac:dyDescent="0.3">
      <c r="A13" s="25"/>
    </row>
    <row r="14" spans="1:1" ht="18" customHeight="1" x14ac:dyDescent="0.3">
      <c r="A14" s="26" t="s">
        <v>104</v>
      </c>
    </row>
    <row r="15" spans="1:1" ht="18" customHeight="1" x14ac:dyDescent="0.3">
      <c r="A15" s="25" t="s">
        <v>105</v>
      </c>
    </row>
    <row r="16" spans="1:1" ht="18" customHeight="1" x14ac:dyDescent="0.3">
      <c r="A16" s="25" t="s">
        <v>98</v>
      </c>
    </row>
    <row r="17" spans="1:1" ht="18" customHeight="1" x14ac:dyDescent="0.3">
      <c r="A17" s="26" t="s">
        <v>99</v>
      </c>
    </row>
    <row r="18" spans="1:1" ht="18" customHeight="1" x14ac:dyDescent="0.3">
      <c r="A18" s="27">
        <v>44061</v>
      </c>
    </row>
    <row r="19" spans="1:1" ht="18" customHeight="1" x14ac:dyDescent="0.3">
      <c r="A19" s="25" t="s">
        <v>98</v>
      </c>
    </row>
    <row r="20" spans="1:1" ht="18" customHeight="1" x14ac:dyDescent="0.3">
      <c r="A20" s="26" t="s">
        <v>100</v>
      </c>
    </row>
    <row r="21" spans="1:1" ht="18" customHeight="1" x14ac:dyDescent="0.3">
      <c r="A21" s="28" t="s">
        <v>107</v>
      </c>
    </row>
    <row r="22" spans="1:1" ht="18" customHeight="1" x14ac:dyDescent="0.3">
      <c r="A22" s="25" t="s">
        <v>101</v>
      </c>
    </row>
    <row r="23" spans="1:1" ht="18" customHeight="1" x14ac:dyDescent="0.3">
      <c r="A23" s="25"/>
    </row>
    <row r="24" spans="1:1" ht="18" customHeight="1" x14ac:dyDescent="0.3">
      <c r="A24" s="29" t="s">
        <v>108</v>
      </c>
    </row>
    <row r="25" spans="1:1" ht="18" customHeight="1" x14ac:dyDescent="0.3">
      <c r="A25" s="25"/>
    </row>
    <row r="26" spans="1:1" ht="18" customHeight="1" x14ac:dyDescent="0.3">
      <c r="A26" s="29" t="s">
        <v>118</v>
      </c>
    </row>
    <row r="27" spans="1:1" ht="18" customHeight="1" x14ac:dyDescent="0.3">
      <c r="A27" s="25" t="s">
        <v>98</v>
      </c>
    </row>
    <row r="28" spans="1:1" ht="18" customHeight="1" x14ac:dyDescent="0.3">
      <c r="A28" s="26" t="s">
        <v>109</v>
      </c>
    </row>
    <row r="29" spans="1:1" ht="18" customHeight="1" x14ac:dyDescent="0.3">
      <c r="A29" s="25" t="s">
        <v>110</v>
      </c>
    </row>
    <row r="30" spans="1:1" ht="18" customHeight="1" x14ac:dyDescent="0.3">
      <c r="A30" s="25" t="s">
        <v>112</v>
      </c>
    </row>
    <row r="31" spans="1:1" ht="18" customHeight="1" x14ac:dyDescent="0.3">
      <c r="A31" s="25"/>
    </row>
    <row r="32" spans="1:1" ht="18" customHeight="1" x14ac:dyDescent="0.3">
      <c r="A32" s="26" t="s">
        <v>111</v>
      </c>
    </row>
    <row r="33" spans="1:1" ht="18" customHeight="1" x14ac:dyDescent="0.3">
      <c r="A33" s="28" t="s">
        <v>114</v>
      </c>
    </row>
    <row r="34" spans="1:1" ht="18" customHeight="1" x14ac:dyDescent="0.3">
      <c r="A34" s="28" t="s">
        <v>115</v>
      </c>
    </row>
    <row r="35" spans="1:1" ht="18" customHeight="1" x14ac:dyDescent="0.3">
      <c r="A35" s="28" t="s">
        <v>117</v>
      </c>
    </row>
    <row r="36" spans="1:1" ht="18" customHeight="1" x14ac:dyDescent="0.3">
      <c r="A36" s="28" t="s">
        <v>116</v>
      </c>
    </row>
    <row r="37" spans="1:1" ht="18" customHeight="1" x14ac:dyDescent="0.3">
      <c r="A37" s="28"/>
    </row>
    <row r="38" spans="1:1" ht="18" customHeight="1" x14ac:dyDescent="0.3">
      <c r="A38" s="25" t="s">
        <v>120</v>
      </c>
    </row>
    <row r="39" spans="1:1" ht="18" customHeight="1" x14ac:dyDescent="0.3">
      <c r="A39" s="25" t="s">
        <v>119</v>
      </c>
    </row>
    <row r="40" spans="1:1" ht="18" customHeight="1" x14ac:dyDescent="0.3">
      <c r="A40" s="25"/>
    </row>
    <row r="41" spans="1:1" ht="18" customHeight="1" x14ac:dyDescent="0.3">
      <c r="A41" s="25"/>
    </row>
    <row r="42" spans="1:1" ht="18" customHeight="1" x14ac:dyDescent="0.3">
      <c r="A42" s="25"/>
    </row>
    <row r="43" spans="1:1" ht="18" customHeight="1" x14ac:dyDescent="0.3">
      <c r="A43" s="25"/>
    </row>
    <row r="44" spans="1:1" ht="18" customHeight="1" x14ac:dyDescent="0.3">
      <c r="A44" s="25"/>
    </row>
    <row r="45" spans="1:1" ht="18" customHeight="1" x14ac:dyDescent="0.3">
      <c r="A45" s="25"/>
    </row>
    <row r="46" spans="1:1" ht="18" customHeight="1" x14ac:dyDescent="0.3">
      <c r="A46" s="25"/>
    </row>
    <row r="47" spans="1:1" ht="18" customHeight="1" x14ac:dyDescent="0.3">
      <c r="A47" s="25"/>
    </row>
    <row r="48" spans="1:1" ht="18" customHeight="1" x14ac:dyDescent="0.3">
      <c r="A48" s="25"/>
    </row>
    <row r="49" spans="1:1" ht="18" customHeight="1" x14ac:dyDescent="0.3">
      <c r="A49" s="2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"/>
  <sheetViews>
    <sheetView topLeftCell="A74" workbookViewId="0">
      <selection activeCell="E1" sqref="E1"/>
    </sheetView>
  </sheetViews>
  <sheetFormatPr defaultRowHeight="18" x14ac:dyDescent="0.35"/>
  <cols>
    <col min="1" max="1" width="43.88671875" style="5" customWidth="1"/>
    <col min="2" max="2" width="24.88671875" style="6" customWidth="1"/>
    <col min="3" max="3" width="35.6640625" style="7" customWidth="1"/>
  </cols>
  <sheetData>
    <row r="1" spans="1:3" x14ac:dyDescent="0.35">
      <c r="A1" s="1" t="s">
        <v>78</v>
      </c>
      <c r="B1" s="2"/>
      <c r="C1" s="2"/>
    </row>
    <row r="2" spans="1:3" ht="36.6" thickBot="1" x14ac:dyDescent="0.4">
      <c r="A2" s="3" t="s">
        <v>79</v>
      </c>
      <c r="B2" s="4" t="s">
        <v>80</v>
      </c>
      <c r="C2" s="4" t="s">
        <v>81</v>
      </c>
    </row>
    <row r="3" spans="1:3" ht="18.600000000000001" thickTop="1" x14ac:dyDescent="0.35"/>
    <row r="4" spans="1:3" x14ac:dyDescent="0.35">
      <c r="A4" s="8" t="s">
        <v>0</v>
      </c>
      <c r="B4" s="6">
        <v>211</v>
      </c>
      <c r="C4" s="7">
        <v>51221</v>
      </c>
    </row>
    <row r="5" spans="1:3" x14ac:dyDescent="0.35">
      <c r="A5" s="8" t="s">
        <v>1</v>
      </c>
      <c r="B5" s="6">
        <v>1418</v>
      </c>
      <c r="C5" s="7">
        <v>54433</v>
      </c>
    </row>
    <row r="6" spans="1:3" x14ac:dyDescent="0.35">
      <c r="A6" s="8" t="s">
        <v>2</v>
      </c>
      <c r="B6" s="6">
        <v>71</v>
      </c>
      <c r="C6" s="7">
        <v>51385</v>
      </c>
    </row>
    <row r="7" spans="1:3" x14ac:dyDescent="0.35">
      <c r="A7" s="8" t="s">
        <v>3</v>
      </c>
      <c r="B7" s="6">
        <v>568</v>
      </c>
      <c r="C7" s="7">
        <v>51808</v>
      </c>
    </row>
    <row r="8" spans="1:3" x14ac:dyDescent="0.35">
      <c r="A8" s="8" t="s">
        <v>4</v>
      </c>
      <c r="B8" s="6">
        <v>198</v>
      </c>
      <c r="C8" s="7">
        <v>50514</v>
      </c>
    </row>
    <row r="9" spans="1:3" x14ac:dyDescent="0.35">
      <c r="A9" s="8" t="s">
        <v>5</v>
      </c>
      <c r="B9" s="6">
        <v>148</v>
      </c>
      <c r="C9" s="7">
        <v>50291</v>
      </c>
    </row>
    <row r="10" spans="1:3" x14ac:dyDescent="0.35">
      <c r="A10" s="8" t="s">
        <v>6</v>
      </c>
      <c r="B10" s="6">
        <v>175</v>
      </c>
      <c r="C10" s="7">
        <v>53346</v>
      </c>
    </row>
    <row r="11" spans="1:3" x14ac:dyDescent="0.35">
      <c r="A11" s="8" t="s">
        <v>7</v>
      </c>
      <c r="B11" s="6">
        <v>778</v>
      </c>
      <c r="C11" s="7">
        <v>51953</v>
      </c>
    </row>
    <row r="12" spans="1:3" x14ac:dyDescent="0.35">
      <c r="A12" s="8" t="s">
        <v>8</v>
      </c>
      <c r="B12" s="6">
        <v>82</v>
      </c>
      <c r="C12" s="7">
        <v>49811</v>
      </c>
    </row>
    <row r="13" spans="1:3" x14ac:dyDescent="0.35">
      <c r="A13" s="8" t="s">
        <v>9</v>
      </c>
      <c r="B13" s="6">
        <v>45</v>
      </c>
      <c r="C13" s="7">
        <v>47328</v>
      </c>
    </row>
    <row r="14" spans="1:3" x14ac:dyDescent="0.35">
      <c r="A14" s="8" t="s">
        <v>10</v>
      </c>
      <c r="B14" s="6">
        <v>33</v>
      </c>
      <c r="C14" s="7">
        <v>49462</v>
      </c>
    </row>
    <row r="15" spans="1:3" x14ac:dyDescent="0.35">
      <c r="A15" s="8" t="s">
        <v>11</v>
      </c>
      <c r="B15" s="6">
        <v>46</v>
      </c>
      <c r="C15" s="7">
        <v>48233</v>
      </c>
    </row>
    <row r="16" spans="1:3" x14ac:dyDescent="0.35">
      <c r="A16" s="8" t="s">
        <v>12</v>
      </c>
      <c r="B16" s="6">
        <v>132</v>
      </c>
      <c r="C16" s="7">
        <v>51703</v>
      </c>
    </row>
    <row r="17" spans="1:3" x14ac:dyDescent="0.35">
      <c r="A17" s="8" t="s">
        <v>13</v>
      </c>
      <c r="B17" s="6">
        <v>1511</v>
      </c>
      <c r="C17" s="7">
        <v>53898</v>
      </c>
    </row>
    <row r="18" spans="1:3" x14ac:dyDescent="0.35">
      <c r="A18" s="8" t="s">
        <v>14</v>
      </c>
      <c r="B18" s="6">
        <v>1973</v>
      </c>
      <c r="C18" s="7">
        <v>53482</v>
      </c>
    </row>
    <row r="19" spans="1:3" x14ac:dyDescent="0.35">
      <c r="A19" s="8" t="s">
        <v>15</v>
      </c>
      <c r="B19" s="6">
        <v>111</v>
      </c>
      <c r="C19" s="7">
        <v>53317</v>
      </c>
    </row>
    <row r="20" spans="1:3" x14ac:dyDescent="0.35">
      <c r="A20" s="8" t="s">
        <v>16</v>
      </c>
      <c r="B20" s="6">
        <v>3173</v>
      </c>
      <c r="C20" s="7">
        <v>55461</v>
      </c>
    </row>
    <row r="21" spans="1:3" x14ac:dyDescent="0.35">
      <c r="A21" s="8" t="s">
        <v>17</v>
      </c>
      <c r="B21" s="6">
        <v>551</v>
      </c>
      <c r="C21" s="7">
        <v>52950</v>
      </c>
    </row>
    <row r="22" spans="1:3" x14ac:dyDescent="0.35">
      <c r="A22" s="8" t="s">
        <v>18</v>
      </c>
      <c r="B22" s="6">
        <v>303</v>
      </c>
      <c r="C22" s="7">
        <v>52622</v>
      </c>
    </row>
    <row r="23" spans="1:3" x14ac:dyDescent="0.35">
      <c r="A23" s="8" t="s">
        <v>19</v>
      </c>
      <c r="B23" s="6">
        <v>419</v>
      </c>
      <c r="C23" s="7">
        <v>50102</v>
      </c>
    </row>
    <row r="24" spans="1:3" x14ac:dyDescent="0.35">
      <c r="A24" s="8" t="s">
        <v>20</v>
      </c>
      <c r="B24" s="6">
        <v>39</v>
      </c>
      <c r="C24" s="7">
        <v>45449</v>
      </c>
    </row>
    <row r="25" spans="1:3" x14ac:dyDescent="0.35">
      <c r="A25" s="8" t="s">
        <v>21</v>
      </c>
      <c r="B25" s="6">
        <v>148</v>
      </c>
      <c r="C25" s="7">
        <v>52802</v>
      </c>
    </row>
    <row r="26" spans="1:3" x14ac:dyDescent="0.35">
      <c r="A26" s="8" t="s">
        <v>22</v>
      </c>
      <c r="B26" s="6">
        <v>75</v>
      </c>
      <c r="C26" s="7">
        <v>48802</v>
      </c>
    </row>
    <row r="27" spans="1:3" x14ac:dyDescent="0.35">
      <c r="A27" s="8" t="s">
        <v>23</v>
      </c>
      <c r="B27" s="6">
        <v>286</v>
      </c>
      <c r="C27" s="7">
        <v>48635</v>
      </c>
    </row>
    <row r="28" spans="1:3" x14ac:dyDescent="0.35">
      <c r="A28" s="8" t="s">
        <v>24</v>
      </c>
      <c r="B28" s="6">
        <v>558</v>
      </c>
      <c r="C28" s="7">
        <v>51963</v>
      </c>
    </row>
    <row r="29" spans="1:3" x14ac:dyDescent="0.35">
      <c r="A29" s="8" t="s">
        <v>25</v>
      </c>
      <c r="B29" s="6">
        <v>74</v>
      </c>
      <c r="C29" s="7">
        <v>48214</v>
      </c>
    </row>
    <row r="30" spans="1:3" x14ac:dyDescent="0.35">
      <c r="A30" s="8" t="s">
        <v>84</v>
      </c>
      <c r="B30" s="6">
        <v>193</v>
      </c>
      <c r="C30" s="7">
        <v>47954</v>
      </c>
    </row>
    <row r="31" spans="1:3" x14ac:dyDescent="0.35">
      <c r="A31" s="8" t="s">
        <v>26</v>
      </c>
      <c r="B31" s="6">
        <v>1394</v>
      </c>
      <c r="C31" s="7">
        <v>51734</v>
      </c>
    </row>
    <row r="32" spans="1:3" x14ac:dyDescent="0.35">
      <c r="A32" s="8" t="s">
        <v>27</v>
      </c>
      <c r="B32" s="6">
        <v>132</v>
      </c>
      <c r="C32" s="7">
        <v>53022</v>
      </c>
    </row>
    <row r="33" spans="1:3" x14ac:dyDescent="0.35">
      <c r="A33" s="8" t="s">
        <v>28</v>
      </c>
      <c r="B33" s="6">
        <v>236</v>
      </c>
      <c r="C33" s="7">
        <v>50993</v>
      </c>
    </row>
    <row r="34" spans="1:3" x14ac:dyDescent="0.35">
      <c r="A34" s="8" t="s">
        <v>29</v>
      </c>
      <c r="B34" s="6">
        <v>223</v>
      </c>
      <c r="C34" s="7">
        <v>55153</v>
      </c>
    </row>
    <row r="35" spans="1:3" x14ac:dyDescent="0.35">
      <c r="A35" s="8" t="s">
        <v>30</v>
      </c>
      <c r="B35" s="6">
        <v>1088</v>
      </c>
      <c r="C35" s="7">
        <v>51214</v>
      </c>
    </row>
    <row r="36" spans="1:3" x14ac:dyDescent="0.35">
      <c r="A36" s="8" t="s">
        <v>31</v>
      </c>
      <c r="B36" s="6">
        <v>76</v>
      </c>
      <c r="C36" s="7">
        <v>51307</v>
      </c>
    </row>
    <row r="37" spans="1:3" x14ac:dyDescent="0.35">
      <c r="A37" s="8" t="s">
        <v>32</v>
      </c>
      <c r="B37" s="6">
        <v>156</v>
      </c>
      <c r="C37" s="7">
        <v>49357</v>
      </c>
    </row>
    <row r="38" spans="1:3" x14ac:dyDescent="0.35">
      <c r="A38" s="8" t="s">
        <v>33</v>
      </c>
      <c r="B38" s="6">
        <v>40</v>
      </c>
      <c r="C38" s="7">
        <v>47711</v>
      </c>
    </row>
    <row r="39" spans="1:3" x14ac:dyDescent="0.35">
      <c r="A39" s="8" t="s">
        <v>34</v>
      </c>
      <c r="B39" s="6">
        <v>74</v>
      </c>
      <c r="C39" s="7">
        <v>50283</v>
      </c>
    </row>
    <row r="40" spans="1:3" x14ac:dyDescent="0.35">
      <c r="A40" s="8" t="s">
        <v>35</v>
      </c>
      <c r="B40" s="6">
        <v>527</v>
      </c>
      <c r="C40" s="7">
        <v>52187</v>
      </c>
    </row>
    <row r="41" spans="1:3" x14ac:dyDescent="0.35">
      <c r="A41" s="8" t="s">
        <v>36</v>
      </c>
      <c r="B41" s="6">
        <v>4447</v>
      </c>
      <c r="C41" s="7">
        <v>54066</v>
      </c>
    </row>
    <row r="42" spans="1:3" x14ac:dyDescent="0.35">
      <c r="A42" s="8" t="s">
        <v>37</v>
      </c>
      <c r="B42" s="6">
        <v>492</v>
      </c>
      <c r="C42" s="7">
        <v>50934</v>
      </c>
    </row>
    <row r="43" spans="1:3" x14ac:dyDescent="0.35">
      <c r="A43" s="8" t="s">
        <v>38</v>
      </c>
      <c r="B43" s="6">
        <v>57</v>
      </c>
      <c r="C43" s="7">
        <v>46412</v>
      </c>
    </row>
    <row r="44" spans="1:3" x14ac:dyDescent="0.35">
      <c r="A44" s="8" t="s">
        <v>39</v>
      </c>
      <c r="B44" s="6">
        <v>91</v>
      </c>
      <c r="C44" s="7">
        <v>51829</v>
      </c>
    </row>
    <row r="45" spans="1:3" x14ac:dyDescent="0.35">
      <c r="A45" s="8" t="s">
        <v>40</v>
      </c>
      <c r="B45" s="6">
        <v>143</v>
      </c>
      <c r="C45" s="7">
        <v>51130</v>
      </c>
    </row>
    <row r="46" spans="1:3" x14ac:dyDescent="0.35">
      <c r="A46" s="8" t="s">
        <v>41</v>
      </c>
      <c r="B46" s="6">
        <v>41</v>
      </c>
      <c r="C46" s="7">
        <v>49377</v>
      </c>
    </row>
    <row r="47" spans="1:3" x14ac:dyDescent="0.35">
      <c r="A47" s="8" t="s">
        <v>42</v>
      </c>
      <c r="B47" s="6">
        <v>2574</v>
      </c>
      <c r="C47" s="7">
        <v>55942</v>
      </c>
    </row>
    <row r="48" spans="1:3" x14ac:dyDescent="0.35">
      <c r="A48" s="8" t="s">
        <v>43</v>
      </c>
      <c r="B48" s="6">
        <v>146</v>
      </c>
      <c r="C48" s="7">
        <v>54728</v>
      </c>
    </row>
    <row r="49" spans="1:3" x14ac:dyDescent="0.35">
      <c r="A49" s="8" t="s">
        <v>44</v>
      </c>
      <c r="B49" s="6">
        <v>618</v>
      </c>
      <c r="C49" s="7">
        <v>54926</v>
      </c>
    </row>
    <row r="50" spans="1:3" x14ac:dyDescent="0.35">
      <c r="A50" s="8" t="s">
        <v>45</v>
      </c>
      <c r="B50" s="6">
        <v>794</v>
      </c>
      <c r="C50" s="7">
        <v>52657</v>
      </c>
    </row>
    <row r="51" spans="1:3" x14ac:dyDescent="0.35">
      <c r="A51" s="8" t="s">
        <v>46</v>
      </c>
      <c r="B51" s="6">
        <v>340</v>
      </c>
      <c r="C51" s="7">
        <v>51335</v>
      </c>
    </row>
    <row r="52" spans="1:3" x14ac:dyDescent="0.35">
      <c r="A52" s="8" t="s">
        <v>47</v>
      </c>
      <c r="B52" s="6">
        <v>177</v>
      </c>
      <c r="C52" s="7">
        <v>52175</v>
      </c>
    </row>
    <row r="53" spans="1:3" x14ac:dyDescent="0.35">
      <c r="A53" s="8" t="s">
        <v>48</v>
      </c>
      <c r="B53" s="6">
        <v>77</v>
      </c>
      <c r="C53" s="7">
        <v>49549</v>
      </c>
    </row>
    <row r="54" spans="1:3" x14ac:dyDescent="0.35">
      <c r="A54" s="8" t="s">
        <v>49</v>
      </c>
      <c r="B54" s="6">
        <v>1794</v>
      </c>
      <c r="C54" s="7">
        <v>54684</v>
      </c>
    </row>
    <row r="55" spans="1:3" x14ac:dyDescent="0.35">
      <c r="A55" s="8" t="s">
        <v>50</v>
      </c>
      <c r="B55" s="6">
        <v>603</v>
      </c>
      <c r="C55" s="7">
        <v>51536</v>
      </c>
    </row>
    <row r="56" spans="1:3" x14ac:dyDescent="0.35">
      <c r="A56" s="8" t="s">
        <v>51</v>
      </c>
      <c r="B56" s="6">
        <v>135</v>
      </c>
      <c r="C56" s="7">
        <v>51891</v>
      </c>
    </row>
    <row r="57" spans="1:3" x14ac:dyDescent="0.35">
      <c r="A57" s="8" t="s">
        <v>52</v>
      </c>
      <c r="B57" s="6">
        <v>213</v>
      </c>
      <c r="C57" s="7">
        <v>49645</v>
      </c>
    </row>
    <row r="58" spans="1:3" x14ac:dyDescent="0.35">
      <c r="A58" s="8" t="s">
        <v>53</v>
      </c>
      <c r="B58" s="6">
        <v>1226</v>
      </c>
      <c r="C58" s="7">
        <v>57083</v>
      </c>
    </row>
    <row r="59" spans="1:3" x14ac:dyDescent="0.35">
      <c r="A59" s="8" t="s">
        <v>54</v>
      </c>
      <c r="B59" s="6">
        <v>49</v>
      </c>
      <c r="C59" s="7">
        <v>49806</v>
      </c>
    </row>
    <row r="60" spans="1:3" x14ac:dyDescent="0.35">
      <c r="A60" s="8" t="s">
        <v>55</v>
      </c>
      <c r="B60" s="6">
        <v>262</v>
      </c>
      <c r="C60" s="7">
        <v>46398</v>
      </c>
    </row>
    <row r="61" spans="1:3" x14ac:dyDescent="0.35">
      <c r="A61" s="8" t="s">
        <v>56</v>
      </c>
      <c r="B61" s="6">
        <v>186</v>
      </c>
      <c r="C61" s="7">
        <v>47327</v>
      </c>
    </row>
    <row r="62" spans="1:3" x14ac:dyDescent="0.35">
      <c r="A62" s="8" t="s">
        <v>57</v>
      </c>
      <c r="B62" s="6">
        <v>428</v>
      </c>
      <c r="C62" s="7">
        <v>49791</v>
      </c>
    </row>
    <row r="63" spans="1:3" x14ac:dyDescent="0.35">
      <c r="A63" s="8" t="s">
        <v>58</v>
      </c>
      <c r="B63" s="6">
        <v>715</v>
      </c>
      <c r="C63" s="7">
        <v>54746</v>
      </c>
    </row>
    <row r="64" spans="1:3" x14ac:dyDescent="0.35">
      <c r="A64" s="8" t="s">
        <v>83</v>
      </c>
      <c r="B64" s="6">
        <v>716</v>
      </c>
      <c r="C64" s="7">
        <v>55411</v>
      </c>
    </row>
    <row r="65" spans="1:3" x14ac:dyDescent="0.35">
      <c r="A65" s="8" t="s">
        <v>59</v>
      </c>
      <c r="B65" s="6">
        <v>929</v>
      </c>
      <c r="C65" s="7">
        <v>52647</v>
      </c>
    </row>
    <row r="66" spans="1:3" x14ac:dyDescent="0.35">
      <c r="A66" s="8" t="s">
        <v>60</v>
      </c>
      <c r="B66" s="6">
        <v>1627</v>
      </c>
      <c r="C66" s="7">
        <v>55001</v>
      </c>
    </row>
    <row r="67" spans="1:3" x14ac:dyDescent="0.35">
      <c r="A67" s="8" t="s">
        <v>61</v>
      </c>
      <c r="B67" s="6">
        <v>1793</v>
      </c>
      <c r="C67" s="7">
        <v>54398</v>
      </c>
    </row>
    <row r="68" spans="1:3" x14ac:dyDescent="0.35">
      <c r="A68" s="8" t="s">
        <v>62</v>
      </c>
      <c r="B68" s="6">
        <v>136</v>
      </c>
      <c r="C68" s="7">
        <v>48333</v>
      </c>
    </row>
    <row r="69" spans="1:3" x14ac:dyDescent="0.35">
      <c r="A69" s="8" t="s">
        <v>63</v>
      </c>
      <c r="B69" s="6">
        <v>326</v>
      </c>
      <c r="C69" s="7">
        <v>54153</v>
      </c>
    </row>
    <row r="70" spans="1:3" x14ac:dyDescent="0.35">
      <c r="A70" s="8" t="s">
        <v>64</v>
      </c>
      <c r="B70" s="6">
        <v>577</v>
      </c>
      <c r="C70" s="7">
        <v>53086</v>
      </c>
    </row>
    <row r="71" spans="1:3" x14ac:dyDescent="0.35">
      <c r="A71" s="8" t="s">
        <v>65</v>
      </c>
      <c r="B71" s="6">
        <v>170</v>
      </c>
      <c r="C71" s="7">
        <v>52724</v>
      </c>
    </row>
    <row r="72" spans="1:3" x14ac:dyDescent="0.35">
      <c r="A72" s="8" t="s">
        <v>66</v>
      </c>
      <c r="B72" s="6">
        <v>153</v>
      </c>
      <c r="C72" s="7">
        <v>55532</v>
      </c>
    </row>
    <row r="73" spans="1:3" x14ac:dyDescent="0.35">
      <c r="A73" s="8" t="s">
        <v>67</v>
      </c>
      <c r="B73" s="6">
        <v>553</v>
      </c>
      <c r="C73" s="7">
        <v>53642</v>
      </c>
    </row>
    <row r="74" spans="1:3" x14ac:dyDescent="0.35">
      <c r="A74" s="8" t="s">
        <v>68</v>
      </c>
      <c r="B74" s="6">
        <v>659</v>
      </c>
      <c r="C74" s="7">
        <v>53454</v>
      </c>
    </row>
    <row r="75" spans="1:3" x14ac:dyDescent="0.35">
      <c r="A75" s="8" t="s">
        <v>69</v>
      </c>
      <c r="B75" s="6">
        <v>609</v>
      </c>
      <c r="C75" s="7">
        <v>54327</v>
      </c>
    </row>
    <row r="76" spans="1:3" x14ac:dyDescent="0.35">
      <c r="A76" s="8" t="s">
        <v>70</v>
      </c>
      <c r="B76" s="6">
        <v>813</v>
      </c>
      <c r="C76" s="7">
        <v>51895</v>
      </c>
    </row>
    <row r="77" spans="1:3" x14ac:dyDescent="0.35">
      <c r="A77" s="8" t="s">
        <v>71</v>
      </c>
      <c r="B77" s="6">
        <v>240</v>
      </c>
      <c r="C77" s="7">
        <v>52439</v>
      </c>
    </row>
    <row r="78" spans="1:3" x14ac:dyDescent="0.35">
      <c r="A78" s="8" t="s">
        <v>72</v>
      </c>
      <c r="B78" s="6">
        <v>178</v>
      </c>
      <c r="C78" s="7">
        <v>47690</v>
      </c>
    </row>
    <row r="79" spans="1:3" x14ac:dyDescent="0.35">
      <c r="A79" s="8" t="s">
        <v>73</v>
      </c>
      <c r="B79" s="6">
        <v>337</v>
      </c>
      <c r="C79" s="7">
        <v>54470</v>
      </c>
    </row>
    <row r="80" spans="1:3" x14ac:dyDescent="0.35">
      <c r="A80" s="8" t="s">
        <v>74</v>
      </c>
      <c r="B80" s="6">
        <v>555</v>
      </c>
      <c r="C80" s="7">
        <v>56428</v>
      </c>
    </row>
    <row r="81" spans="1:3" x14ac:dyDescent="0.35">
      <c r="A81" s="8" t="s">
        <v>75</v>
      </c>
      <c r="B81" s="6">
        <v>1136</v>
      </c>
      <c r="C81" s="7">
        <v>54382</v>
      </c>
    </row>
    <row r="82" spans="1:3" x14ac:dyDescent="0.35">
      <c r="A82" s="8" t="s">
        <v>76</v>
      </c>
      <c r="B82" s="6">
        <v>1045</v>
      </c>
      <c r="C82" s="7">
        <v>54319</v>
      </c>
    </row>
    <row r="83" spans="1:3" x14ac:dyDescent="0.35">
      <c r="A83" s="8" t="s">
        <v>82</v>
      </c>
      <c r="B83" s="6">
        <v>910</v>
      </c>
      <c r="C83" s="7">
        <v>46776</v>
      </c>
    </row>
    <row r="84" spans="1:3" x14ac:dyDescent="0.35">
      <c r="A84" s="8" t="s">
        <v>77</v>
      </c>
      <c r="B84" s="6">
        <v>352</v>
      </c>
      <c r="C84" s="7">
        <v>44912</v>
      </c>
    </row>
    <row r="86" spans="1:3" x14ac:dyDescent="0.35">
      <c r="A86" s="5" t="s">
        <v>85</v>
      </c>
      <c r="B86" s="6">
        <v>46687</v>
      </c>
      <c r="C86" s="7">
        <v>53329</v>
      </c>
    </row>
    <row r="88" spans="1:3" ht="14.4" x14ac:dyDescent="0.3">
      <c r="A88" s="9" t="s">
        <v>86</v>
      </c>
      <c r="B88" s="10"/>
      <c r="C88" s="10"/>
    </row>
    <row r="89" spans="1:3" ht="14.4" x14ac:dyDescent="0.3">
      <c r="A89" s="11" t="s">
        <v>87</v>
      </c>
      <c r="B89" s="12"/>
      <c r="C89" s="12"/>
    </row>
    <row r="90" spans="1:3" ht="14.4" x14ac:dyDescent="0.3">
      <c r="A90" s="11" t="s">
        <v>88</v>
      </c>
      <c r="B90" s="12"/>
      <c r="C90" s="12"/>
    </row>
    <row r="91" spans="1:3" ht="14.4" x14ac:dyDescent="0.3">
      <c r="A91" s="11"/>
      <c r="B91" s="12"/>
      <c r="C91" s="12"/>
    </row>
    <row r="92" spans="1:3" ht="15.6" x14ac:dyDescent="0.3">
      <c r="A92" s="13" t="s">
        <v>90</v>
      </c>
      <c r="B92" s="13"/>
      <c r="C92" s="13"/>
    </row>
    <row r="93" spans="1:3" ht="15.6" x14ac:dyDescent="0.3">
      <c r="A93" s="13" t="s">
        <v>91</v>
      </c>
      <c r="B93" s="13"/>
      <c r="C93" s="13"/>
    </row>
    <row r="94" spans="1:3" ht="15.6" x14ac:dyDescent="0.3">
      <c r="A94" s="13"/>
      <c r="B94" s="13"/>
      <c r="C94" s="13"/>
    </row>
    <row r="95" spans="1:3" ht="15.6" x14ac:dyDescent="0.3">
      <c r="A95" s="13" t="s">
        <v>89</v>
      </c>
      <c r="B95" s="13"/>
      <c r="C95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workbookViewId="0">
      <selection activeCell="A6" sqref="A6"/>
    </sheetView>
  </sheetViews>
  <sheetFormatPr defaultRowHeight="18" x14ac:dyDescent="0.35"/>
  <cols>
    <col min="1" max="1" width="43.88671875" style="5" customWidth="1"/>
    <col min="2" max="2" width="25.33203125" style="5" customWidth="1"/>
    <col min="3" max="3" width="24.88671875" style="6" customWidth="1"/>
    <col min="4" max="4" width="27.33203125" style="7" customWidth="1"/>
    <col min="5" max="5" width="24.5546875" style="14" customWidth="1"/>
  </cols>
  <sheetData>
    <row r="1" spans="1:5" x14ac:dyDescent="0.35">
      <c r="A1" s="1"/>
      <c r="B1" s="1"/>
      <c r="C1" s="2"/>
      <c r="D1" s="2"/>
    </row>
    <row r="2" spans="1:5" ht="36.6" thickBot="1" x14ac:dyDescent="0.4">
      <c r="A2" s="3" t="s">
        <v>79</v>
      </c>
      <c r="B2" s="4" t="s">
        <v>92</v>
      </c>
      <c r="C2" s="4" t="s">
        <v>93</v>
      </c>
      <c r="D2" s="4" t="s">
        <v>94</v>
      </c>
      <c r="E2" s="4" t="s">
        <v>95</v>
      </c>
    </row>
    <row r="3" spans="1:5" ht="18.600000000000001" thickTop="1" x14ac:dyDescent="0.35"/>
    <row r="4" spans="1:5" x14ac:dyDescent="0.35">
      <c r="A4" s="8" t="s">
        <v>0</v>
      </c>
      <c r="B4" s="7">
        <v>50602</v>
      </c>
      <c r="C4" s="7">
        <v>51221</v>
      </c>
      <c r="D4" s="7">
        <f>(C4-B4)</f>
        <v>619</v>
      </c>
      <c r="E4" s="15">
        <f>((D4/B4)*100)</f>
        <v>1.2232718074384412</v>
      </c>
    </row>
    <row r="5" spans="1:5" x14ac:dyDescent="0.35">
      <c r="A5" s="8" t="s">
        <v>1</v>
      </c>
      <c r="B5" s="7">
        <v>52134</v>
      </c>
      <c r="C5" s="7">
        <v>54433</v>
      </c>
      <c r="D5" s="7">
        <f t="shared" ref="D5:D68" si="0">(C5-B5)</f>
        <v>2299</v>
      </c>
      <c r="E5" s="14">
        <f t="shared" ref="E5:E68" si="1">((D5/B5)*100)</f>
        <v>4.4097901561361104</v>
      </c>
    </row>
    <row r="6" spans="1:5" x14ac:dyDescent="0.35">
      <c r="A6" s="8" t="s">
        <v>2</v>
      </c>
      <c r="B6" s="7">
        <v>50177</v>
      </c>
      <c r="C6" s="7">
        <v>51385</v>
      </c>
      <c r="D6" s="7">
        <f t="shared" si="0"/>
        <v>1208</v>
      </c>
      <c r="E6" s="14">
        <f t="shared" si="1"/>
        <v>2.4074775295454089</v>
      </c>
    </row>
    <row r="7" spans="1:5" x14ac:dyDescent="0.35">
      <c r="A7" s="8" t="s">
        <v>3</v>
      </c>
      <c r="B7" s="7">
        <v>49547</v>
      </c>
      <c r="C7" s="7">
        <v>51808</v>
      </c>
      <c r="D7" s="7">
        <f t="shared" si="0"/>
        <v>2261</v>
      </c>
      <c r="E7" s="14">
        <f t="shared" si="1"/>
        <v>4.563343895694997</v>
      </c>
    </row>
    <row r="8" spans="1:5" x14ac:dyDescent="0.35">
      <c r="A8" s="8" t="s">
        <v>4</v>
      </c>
      <c r="B8" s="7">
        <v>47606</v>
      </c>
      <c r="C8" s="7">
        <v>50514</v>
      </c>
      <c r="D8" s="7">
        <f t="shared" si="0"/>
        <v>2908</v>
      </c>
      <c r="E8" s="14">
        <f t="shared" si="1"/>
        <v>6.1084737217997729</v>
      </c>
    </row>
    <row r="9" spans="1:5" x14ac:dyDescent="0.35">
      <c r="A9" s="8" t="s">
        <v>5</v>
      </c>
      <c r="B9" s="7">
        <v>48510</v>
      </c>
      <c r="C9" s="7">
        <v>50291</v>
      </c>
      <c r="D9" s="7">
        <f t="shared" si="0"/>
        <v>1781</v>
      </c>
      <c r="E9" s="14">
        <f t="shared" si="1"/>
        <v>3.6714079571222427</v>
      </c>
    </row>
    <row r="10" spans="1:5" x14ac:dyDescent="0.35">
      <c r="A10" s="8" t="s">
        <v>6</v>
      </c>
      <c r="B10" s="7">
        <v>50286</v>
      </c>
      <c r="C10" s="7">
        <v>53346</v>
      </c>
      <c r="D10" s="7">
        <f t="shared" si="0"/>
        <v>3060</v>
      </c>
      <c r="E10" s="14">
        <f t="shared" si="1"/>
        <v>6.0851926977687629</v>
      </c>
    </row>
    <row r="11" spans="1:5" x14ac:dyDescent="0.35">
      <c r="A11" s="8" t="s">
        <v>7</v>
      </c>
      <c r="B11" s="7">
        <v>49155</v>
      </c>
      <c r="C11" s="7">
        <v>51953</v>
      </c>
      <c r="D11" s="7">
        <f t="shared" si="0"/>
        <v>2798</v>
      </c>
      <c r="E11" s="14">
        <f t="shared" si="1"/>
        <v>5.6921981487132536</v>
      </c>
    </row>
    <row r="12" spans="1:5" x14ac:dyDescent="0.35">
      <c r="A12" s="8" t="s">
        <v>8</v>
      </c>
      <c r="B12" s="7">
        <v>47692</v>
      </c>
      <c r="C12" s="7">
        <v>49811</v>
      </c>
      <c r="D12" s="7">
        <f t="shared" si="0"/>
        <v>2119</v>
      </c>
      <c r="E12" s="14">
        <f t="shared" si="1"/>
        <v>4.4430931812463301</v>
      </c>
    </row>
    <row r="13" spans="1:5" x14ac:dyDescent="0.35">
      <c r="A13" s="8" t="s">
        <v>9</v>
      </c>
      <c r="B13" s="7">
        <v>45193</v>
      </c>
      <c r="C13" s="7">
        <v>47328</v>
      </c>
      <c r="D13" s="7">
        <f t="shared" si="0"/>
        <v>2135</v>
      </c>
      <c r="E13" s="14">
        <f t="shared" si="1"/>
        <v>4.7241829486867433</v>
      </c>
    </row>
    <row r="14" spans="1:5" x14ac:dyDescent="0.35">
      <c r="A14" s="8" t="s">
        <v>10</v>
      </c>
      <c r="B14" s="7">
        <v>47783</v>
      </c>
      <c r="C14" s="7">
        <v>49462</v>
      </c>
      <c r="D14" s="7">
        <f t="shared" si="0"/>
        <v>1679</v>
      </c>
      <c r="E14" s="14">
        <f t="shared" si="1"/>
        <v>3.5138019797836053</v>
      </c>
    </row>
    <row r="15" spans="1:5" x14ac:dyDescent="0.35">
      <c r="A15" s="8" t="s">
        <v>11</v>
      </c>
      <c r="B15" s="7">
        <v>47381</v>
      </c>
      <c r="C15" s="7">
        <v>48233</v>
      </c>
      <c r="D15" s="7">
        <f t="shared" si="0"/>
        <v>852</v>
      </c>
      <c r="E15" s="14">
        <f t="shared" si="1"/>
        <v>1.7981891475485956</v>
      </c>
    </row>
    <row r="16" spans="1:5" x14ac:dyDescent="0.35">
      <c r="A16" s="8" t="s">
        <v>12</v>
      </c>
      <c r="B16" s="7">
        <v>48958</v>
      </c>
      <c r="C16" s="7">
        <v>51703</v>
      </c>
      <c r="D16" s="7">
        <f t="shared" si="0"/>
        <v>2745</v>
      </c>
      <c r="E16" s="14">
        <f t="shared" si="1"/>
        <v>5.6068466849135996</v>
      </c>
    </row>
    <row r="17" spans="1:5" x14ac:dyDescent="0.35">
      <c r="A17" s="8" t="s">
        <v>13</v>
      </c>
      <c r="B17" s="7">
        <v>51643</v>
      </c>
      <c r="C17" s="7">
        <v>53898</v>
      </c>
      <c r="D17" s="7">
        <f t="shared" si="0"/>
        <v>2255</v>
      </c>
      <c r="E17" s="14">
        <f t="shared" si="1"/>
        <v>4.3665162751970259</v>
      </c>
    </row>
    <row r="18" spans="1:5" x14ac:dyDescent="0.35">
      <c r="A18" s="8" t="s">
        <v>14</v>
      </c>
      <c r="B18" s="7">
        <v>50327</v>
      </c>
      <c r="C18" s="7">
        <v>53482</v>
      </c>
      <c r="D18" s="7">
        <f t="shared" si="0"/>
        <v>3155</v>
      </c>
      <c r="E18" s="14">
        <f t="shared" si="1"/>
        <v>6.2690007351918462</v>
      </c>
    </row>
    <row r="19" spans="1:5" x14ac:dyDescent="0.35">
      <c r="A19" s="8" t="s">
        <v>15</v>
      </c>
      <c r="B19" s="7">
        <v>51332</v>
      </c>
      <c r="C19" s="7">
        <v>53317</v>
      </c>
      <c r="D19" s="7">
        <f t="shared" si="0"/>
        <v>1985</v>
      </c>
      <c r="E19" s="14">
        <f t="shared" si="1"/>
        <v>3.866983558014494</v>
      </c>
    </row>
    <row r="20" spans="1:5" x14ac:dyDescent="0.35">
      <c r="A20" s="8" t="s">
        <v>16</v>
      </c>
      <c r="B20" s="7">
        <v>52783</v>
      </c>
      <c r="C20" s="7">
        <v>55461</v>
      </c>
      <c r="D20" s="7">
        <f t="shared" si="0"/>
        <v>2678</v>
      </c>
      <c r="E20" s="14">
        <f t="shared" si="1"/>
        <v>5.0736032434685416</v>
      </c>
    </row>
    <row r="21" spans="1:5" x14ac:dyDescent="0.35">
      <c r="A21" s="8" t="s">
        <v>17</v>
      </c>
      <c r="B21" s="7">
        <v>50253</v>
      </c>
      <c r="C21" s="7">
        <v>52950</v>
      </c>
      <c r="D21" s="7">
        <f t="shared" si="0"/>
        <v>2697</v>
      </c>
      <c r="E21" s="14">
        <f t="shared" si="1"/>
        <v>5.3668437705211636</v>
      </c>
    </row>
    <row r="22" spans="1:5" x14ac:dyDescent="0.35">
      <c r="A22" s="8" t="s">
        <v>18</v>
      </c>
      <c r="B22" s="7">
        <v>49309</v>
      </c>
      <c r="C22" s="7">
        <v>52622</v>
      </c>
      <c r="D22" s="7">
        <f t="shared" si="0"/>
        <v>3313</v>
      </c>
      <c r="E22" s="14">
        <f t="shared" si="1"/>
        <v>6.7188545701596061</v>
      </c>
    </row>
    <row r="23" spans="1:5" x14ac:dyDescent="0.35">
      <c r="A23" s="8" t="s">
        <v>19</v>
      </c>
      <c r="B23" s="7">
        <v>48372</v>
      </c>
      <c r="C23" s="7">
        <v>50102</v>
      </c>
      <c r="D23" s="7">
        <f t="shared" si="0"/>
        <v>1730</v>
      </c>
      <c r="E23" s="14">
        <f t="shared" si="1"/>
        <v>3.5764491854792033</v>
      </c>
    </row>
    <row r="24" spans="1:5" x14ac:dyDescent="0.35">
      <c r="A24" s="8" t="s">
        <v>20</v>
      </c>
      <c r="B24" s="7">
        <v>43291</v>
      </c>
      <c r="C24" s="7">
        <v>45449</v>
      </c>
      <c r="D24" s="7">
        <f t="shared" si="0"/>
        <v>2158</v>
      </c>
      <c r="E24" s="14">
        <f t="shared" si="1"/>
        <v>4.98486983437666</v>
      </c>
    </row>
    <row r="25" spans="1:5" x14ac:dyDescent="0.35">
      <c r="A25" s="8" t="s">
        <v>21</v>
      </c>
      <c r="B25" s="7">
        <v>50611</v>
      </c>
      <c r="C25" s="7">
        <v>52802</v>
      </c>
      <c r="D25" s="7">
        <f t="shared" si="0"/>
        <v>2191</v>
      </c>
      <c r="E25" s="14">
        <f t="shared" si="1"/>
        <v>4.3290984173401039</v>
      </c>
    </row>
    <row r="26" spans="1:5" x14ac:dyDescent="0.35">
      <c r="A26" s="8" t="s">
        <v>22</v>
      </c>
      <c r="B26" s="7">
        <v>47021</v>
      </c>
      <c r="C26" s="7">
        <v>48802</v>
      </c>
      <c r="D26" s="7">
        <f t="shared" si="0"/>
        <v>1781</v>
      </c>
      <c r="E26" s="14">
        <f t="shared" si="1"/>
        <v>3.7876693392314071</v>
      </c>
    </row>
    <row r="27" spans="1:5" x14ac:dyDescent="0.35">
      <c r="A27" s="8" t="s">
        <v>23</v>
      </c>
      <c r="B27" s="7">
        <v>45722</v>
      </c>
      <c r="C27" s="7">
        <v>48635</v>
      </c>
      <c r="D27" s="7">
        <f t="shared" si="0"/>
        <v>2913</v>
      </c>
      <c r="E27" s="14">
        <f t="shared" si="1"/>
        <v>6.3711123747867555</v>
      </c>
    </row>
    <row r="28" spans="1:5" x14ac:dyDescent="0.35">
      <c r="A28" s="8" t="s">
        <v>24</v>
      </c>
      <c r="B28" s="7">
        <v>48641</v>
      </c>
      <c r="C28" s="7">
        <v>51963</v>
      </c>
      <c r="D28" s="7">
        <f t="shared" si="0"/>
        <v>3322</v>
      </c>
      <c r="E28" s="14">
        <f t="shared" si="1"/>
        <v>6.8296293250549951</v>
      </c>
    </row>
    <row r="29" spans="1:5" x14ac:dyDescent="0.35">
      <c r="A29" s="8" t="s">
        <v>25</v>
      </c>
      <c r="B29" s="7">
        <v>46403</v>
      </c>
      <c r="C29" s="7">
        <v>48214</v>
      </c>
      <c r="D29" s="7">
        <f t="shared" si="0"/>
        <v>1811</v>
      </c>
      <c r="E29" s="14">
        <f t="shared" si="1"/>
        <v>3.9027649074413291</v>
      </c>
    </row>
    <row r="30" spans="1:5" x14ac:dyDescent="0.35">
      <c r="A30" s="8" t="s">
        <v>84</v>
      </c>
      <c r="B30" s="7">
        <v>46162</v>
      </c>
      <c r="C30" s="7">
        <v>47954</v>
      </c>
      <c r="D30" s="7">
        <f t="shared" si="0"/>
        <v>1792</v>
      </c>
      <c r="E30" s="14">
        <f t="shared" si="1"/>
        <v>3.8819808500498243</v>
      </c>
    </row>
    <row r="31" spans="1:5" x14ac:dyDescent="0.35">
      <c r="A31" s="8" t="s">
        <v>26</v>
      </c>
      <c r="B31" s="7">
        <v>49332</v>
      </c>
      <c r="C31" s="7">
        <v>51734</v>
      </c>
      <c r="D31" s="7">
        <f t="shared" si="0"/>
        <v>2402</v>
      </c>
      <c r="E31" s="14">
        <f t="shared" si="1"/>
        <v>4.8690505148787802</v>
      </c>
    </row>
    <row r="32" spans="1:5" x14ac:dyDescent="0.35">
      <c r="A32" s="8" t="s">
        <v>27</v>
      </c>
      <c r="B32" s="7">
        <v>50320</v>
      </c>
      <c r="C32" s="7">
        <v>53022</v>
      </c>
      <c r="D32" s="7">
        <f t="shared" si="0"/>
        <v>2702</v>
      </c>
      <c r="E32" s="14">
        <f t="shared" si="1"/>
        <v>5.369634340222575</v>
      </c>
    </row>
    <row r="33" spans="1:5" x14ac:dyDescent="0.35">
      <c r="A33" s="8" t="s">
        <v>28</v>
      </c>
      <c r="B33" s="7">
        <v>48696</v>
      </c>
      <c r="C33" s="7">
        <v>50993</v>
      </c>
      <c r="D33" s="7">
        <f t="shared" si="0"/>
        <v>2297</v>
      </c>
      <c r="E33" s="14">
        <f t="shared" si="1"/>
        <v>4.7170198784294399</v>
      </c>
    </row>
    <row r="34" spans="1:5" x14ac:dyDescent="0.35">
      <c r="A34" s="8" t="s">
        <v>29</v>
      </c>
      <c r="B34" s="7">
        <v>51363</v>
      </c>
      <c r="C34" s="7">
        <v>55153</v>
      </c>
      <c r="D34" s="7">
        <f t="shared" si="0"/>
        <v>3790</v>
      </c>
      <c r="E34" s="14">
        <f t="shared" si="1"/>
        <v>7.3788524813581766</v>
      </c>
    </row>
    <row r="35" spans="1:5" x14ac:dyDescent="0.35">
      <c r="A35" s="8" t="s">
        <v>30</v>
      </c>
      <c r="B35" s="7">
        <v>49143</v>
      </c>
      <c r="C35" s="7">
        <v>51214</v>
      </c>
      <c r="D35" s="7">
        <f t="shared" si="0"/>
        <v>2071</v>
      </c>
      <c r="E35" s="14">
        <f t="shared" si="1"/>
        <v>4.2142319353722808</v>
      </c>
    </row>
    <row r="36" spans="1:5" x14ac:dyDescent="0.35">
      <c r="A36" s="8" t="s">
        <v>31</v>
      </c>
      <c r="B36" s="7">
        <v>48195</v>
      </c>
      <c r="C36" s="7">
        <v>51307</v>
      </c>
      <c r="D36" s="7">
        <f t="shared" si="0"/>
        <v>3112</v>
      </c>
      <c r="E36" s="14">
        <f t="shared" si="1"/>
        <v>6.4571013590621433</v>
      </c>
    </row>
    <row r="37" spans="1:5" x14ac:dyDescent="0.35">
      <c r="A37" s="8" t="s">
        <v>32</v>
      </c>
      <c r="B37" s="7">
        <v>47241</v>
      </c>
      <c r="C37" s="7">
        <v>49357</v>
      </c>
      <c r="D37" s="7">
        <f t="shared" si="0"/>
        <v>2116</v>
      </c>
      <c r="E37" s="14">
        <f t="shared" si="1"/>
        <v>4.4791600516500498</v>
      </c>
    </row>
    <row r="38" spans="1:5" x14ac:dyDescent="0.35">
      <c r="A38" s="8" t="s">
        <v>33</v>
      </c>
      <c r="B38" s="7">
        <v>46618</v>
      </c>
      <c r="C38" s="7">
        <v>47711</v>
      </c>
      <c r="D38" s="7">
        <f t="shared" si="0"/>
        <v>1093</v>
      </c>
      <c r="E38" s="14">
        <f t="shared" si="1"/>
        <v>2.3445879274100134</v>
      </c>
    </row>
    <row r="39" spans="1:5" x14ac:dyDescent="0.35">
      <c r="A39" s="8" t="s">
        <v>34</v>
      </c>
      <c r="B39" s="7">
        <v>49374</v>
      </c>
      <c r="C39" s="7">
        <v>50283</v>
      </c>
      <c r="D39" s="7">
        <f t="shared" si="0"/>
        <v>909</v>
      </c>
      <c r="E39" s="14">
        <f t="shared" si="1"/>
        <v>1.8410499453153479</v>
      </c>
    </row>
    <row r="40" spans="1:5" x14ac:dyDescent="0.35">
      <c r="A40" s="8" t="s">
        <v>35</v>
      </c>
      <c r="B40" s="7">
        <v>49893</v>
      </c>
      <c r="C40" s="7">
        <v>52187</v>
      </c>
      <c r="D40" s="7">
        <f t="shared" si="0"/>
        <v>2294</v>
      </c>
      <c r="E40" s="14">
        <f t="shared" si="1"/>
        <v>4.597839376265207</v>
      </c>
    </row>
    <row r="41" spans="1:5" x14ac:dyDescent="0.35">
      <c r="A41" s="8" t="s">
        <v>36</v>
      </c>
      <c r="B41" s="7">
        <v>52018</v>
      </c>
      <c r="C41" s="7">
        <v>54066</v>
      </c>
      <c r="D41" s="7">
        <f t="shared" si="0"/>
        <v>2048</v>
      </c>
      <c r="E41" s="14">
        <f t="shared" si="1"/>
        <v>3.9370986966050214</v>
      </c>
    </row>
    <row r="42" spans="1:5" x14ac:dyDescent="0.35">
      <c r="A42" s="8" t="s">
        <v>37</v>
      </c>
      <c r="B42" s="7">
        <v>49014</v>
      </c>
      <c r="C42" s="7">
        <v>50934</v>
      </c>
      <c r="D42" s="7">
        <f t="shared" si="0"/>
        <v>1920</v>
      </c>
      <c r="E42" s="14">
        <f t="shared" si="1"/>
        <v>3.9172481331864364</v>
      </c>
    </row>
    <row r="43" spans="1:5" x14ac:dyDescent="0.35">
      <c r="A43" s="8" t="s">
        <v>38</v>
      </c>
      <c r="B43" s="7">
        <v>44342</v>
      </c>
      <c r="C43" s="7">
        <v>46412</v>
      </c>
      <c r="D43" s="7">
        <f t="shared" si="0"/>
        <v>2070</v>
      </c>
      <c r="E43" s="14">
        <f t="shared" si="1"/>
        <v>4.6682603400838936</v>
      </c>
    </row>
    <row r="44" spans="1:5" x14ac:dyDescent="0.35">
      <c r="A44" s="8" t="s">
        <v>39</v>
      </c>
      <c r="B44" s="7">
        <v>48439</v>
      </c>
      <c r="C44" s="7">
        <v>51829</v>
      </c>
      <c r="D44" s="7">
        <f t="shared" si="0"/>
        <v>3390</v>
      </c>
      <c r="E44" s="14">
        <f t="shared" si="1"/>
        <v>6.9984929498957449</v>
      </c>
    </row>
    <row r="45" spans="1:5" x14ac:dyDescent="0.35">
      <c r="A45" s="8" t="s">
        <v>40</v>
      </c>
      <c r="B45" s="7">
        <v>48991</v>
      </c>
      <c r="C45" s="7">
        <v>51130</v>
      </c>
      <c r="D45" s="7">
        <f t="shared" si="0"/>
        <v>2139</v>
      </c>
      <c r="E45" s="14">
        <f t="shared" si="1"/>
        <v>4.3661080606642031</v>
      </c>
    </row>
    <row r="46" spans="1:5" x14ac:dyDescent="0.35">
      <c r="A46" s="8" t="s">
        <v>41</v>
      </c>
      <c r="B46" s="7">
        <v>46159</v>
      </c>
      <c r="C46" s="7">
        <v>49377</v>
      </c>
      <c r="D46" s="7">
        <f t="shared" si="0"/>
        <v>3218</v>
      </c>
      <c r="E46" s="14">
        <f t="shared" si="1"/>
        <v>6.9715548430425267</v>
      </c>
    </row>
    <row r="47" spans="1:5" x14ac:dyDescent="0.35">
      <c r="A47" s="8" t="s">
        <v>42</v>
      </c>
      <c r="B47" s="7">
        <v>53796</v>
      </c>
      <c r="C47" s="7">
        <v>55942</v>
      </c>
      <c r="D47" s="7">
        <f t="shared" si="0"/>
        <v>2146</v>
      </c>
      <c r="E47" s="14">
        <f t="shared" si="1"/>
        <v>3.9891441742880516</v>
      </c>
    </row>
    <row r="48" spans="1:5" x14ac:dyDescent="0.35">
      <c r="A48" s="8" t="s">
        <v>43</v>
      </c>
      <c r="B48" s="7">
        <v>51990</v>
      </c>
      <c r="C48" s="7">
        <v>54728</v>
      </c>
      <c r="D48" s="7">
        <f t="shared" si="0"/>
        <v>2738</v>
      </c>
      <c r="E48" s="14">
        <f t="shared" si="1"/>
        <v>5.266397384112329</v>
      </c>
    </row>
    <row r="49" spans="1:5" x14ac:dyDescent="0.35">
      <c r="A49" s="8" t="s">
        <v>44</v>
      </c>
      <c r="B49" s="7">
        <v>51880</v>
      </c>
      <c r="C49" s="7">
        <v>54926</v>
      </c>
      <c r="D49" s="7">
        <f t="shared" si="0"/>
        <v>3046</v>
      </c>
      <c r="E49" s="14">
        <f t="shared" si="1"/>
        <v>5.8712413261372403</v>
      </c>
    </row>
    <row r="50" spans="1:5" x14ac:dyDescent="0.35">
      <c r="A50" s="8" t="s">
        <v>45</v>
      </c>
      <c r="B50" s="7">
        <v>50657</v>
      </c>
      <c r="C50" s="7">
        <v>52657</v>
      </c>
      <c r="D50" s="7">
        <f t="shared" si="0"/>
        <v>2000</v>
      </c>
      <c r="E50" s="14">
        <f t="shared" si="1"/>
        <v>3.9481216811102113</v>
      </c>
    </row>
    <row r="51" spans="1:5" x14ac:dyDescent="0.35">
      <c r="A51" s="8" t="s">
        <v>46</v>
      </c>
      <c r="B51" s="7">
        <v>47191</v>
      </c>
      <c r="C51" s="7">
        <v>51335</v>
      </c>
      <c r="D51" s="7">
        <f t="shared" si="0"/>
        <v>4144</v>
      </c>
      <c r="E51" s="14">
        <f t="shared" si="1"/>
        <v>8.7813354241274819</v>
      </c>
    </row>
    <row r="52" spans="1:5" x14ac:dyDescent="0.35">
      <c r="A52" s="8" t="s">
        <v>47</v>
      </c>
      <c r="B52" s="7">
        <v>50495</v>
      </c>
      <c r="C52" s="7">
        <v>52175</v>
      </c>
      <c r="D52" s="7">
        <f t="shared" si="0"/>
        <v>1680</v>
      </c>
      <c r="E52" s="14">
        <f t="shared" si="1"/>
        <v>3.3270620853549855</v>
      </c>
    </row>
    <row r="53" spans="1:5" x14ac:dyDescent="0.35">
      <c r="A53" s="8" t="s">
        <v>48</v>
      </c>
      <c r="B53" s="7">
        <v>46306</v>
      </c>
      <c r="C53" s="7">
        <v>49549</v>
      </c>
      <c r="D53" s="7">
        <f t="shared" si="0"/>
        <v>3243</v>
      </c>
      <c r="E53" s="14">
        <f t="shared" si="1"/>
        <v>7.0034120848270209</v>
      </c>
    </row>
    <row r="54" spans="1:5" x14ac:dyDescent="0.35">
      <c r="A54" s="8" t="s">
        <v>49</v>
      </c>
      <c r="B54" s="7">
        <v>52689</v>
      </c>
      <c r="C54" s="7">
        <v>54684</v>
      </c>
      <c r="D54" s="7">
        <f t="shared" si="0"/>
        <v>1995</v>
      </c>
      <c r="E54" s="14">
        <f t="shared" si="1"/>
        <v>3.7863690713431644</v>
      </c>
    </row>
    <row r="55" spans="1:5" x14ac:dyDescent="0.35">
      <c r="A55" s="8" t="s">
        <v>50</v>
      </c>
      <c r="B55" s="7">
        <v>49037</v>
      </c>
      <c r="C55" s="7">
        <v>51536</v>
      </c>
      <c r="D55" s="7">
        <f t="shared" si="0"/>
        <v>2499</v>
      </c>
      <c r="E55" s="14">
        <f t="shared" si="1"/>
        <v>5.0961518853110919</v>
      </c>
    </row>
    <row r="56" spans="1:5" x14ac:dyDescent="0.35">
      <c r="A56" s="8" t="s">
        <v>51</v>
      </c>
      <c r="B56" s="7">
        <v>48839</v>
      </c>
      <c r="C56" s="7">
        <v>51891</v>
      </c>
      <c r="D56" s="7">
        <f t="shared" si="0"/>
        <v>3052</v>
      </c>
      <c r="E56" s="14">
        <f t="shared" si="1"/>
        <v>6.2491041995126846</v>
      </c>
    </row>
    <row r="57" spans="1:5" x14ac:dyDescent="0.35">
      <c r="A57" s="8" t="s">
        <v>52</v>
      </c>
      <c r="B57" s="7">
        <v>46340</v>
      </c>
      <c r="C57" s="7">
        <v>49645</v>
      </c>
      <c r="D57" s="7">
        <f t="shared" si="0"/>
        <v>3305</v>
      </c>
      <c r="E57" s="14">
        <f t="shared" si="1"/>
        <v>7.1320673284419502</v>
      </c>
    </row>
    <row r="58" spans="1:5" x14ac:dyDescent="0.35">
      <c r="A58" s="8" t="s">
        <v>53</v>
      </c>
      <c r="B58" s="7">
        <v>54160</v>
      </c>
      <c r="C58" s="7">
        <v>57083</v>
      </c>
      <c r="D58" s="7">
        <f t="shared" si="0"/>
        <v>2923</v>
      </c>
      <c r="E58" s="14">
        <f t="shared" si="1"/>
        <v>5.3969719350073859</v>
      </c>
    </row>
    <row r="59" spans="1:5" x14ac:dyDescent="0.35">
      <c r="A59" s="8" t="s">
        <v>54</v>
      </c>
      <c r="B59" s="7">
        <v>48384</v>
      </c>
      <c r="C59" s="7">
        <v>49806</v>
      </c>
      <c r="D59" s="7">
        <f t="shared" si="0"/>
        <v>1422</v>
      </c>
      <c r="E59" s="14">
        <f t="shared" si="1"/>
        <v>2.9389880952380953</v>
      </c>
    </row>
    <row r="60" spans="1:5" x14ac:dyDescent="0.35">
      <c r="A60" s="8" t="s">
        <v>55</v>
      </c>
      <c r="B60" s="7">
        <v>43787</v>
      </c>
      <c r="C60" s="7">
        <v>46398</v>
      </c>
      <c r="D60" s="7">
        <f t="shared" si="0"/>
        <v>2611</v>
      </c>
      <c r="E60" s="14">
        <f t="shared" si="1"/>
        <v>5.962957042044442</v>
      </c>
    </row>
    <row r="61" spans="1:5" x14ac:dyDescent="0.35">
      <c r="A61" s="8" t="s">
        <v>56</v>
      </c>
      <c r="B61" s="7">
        <v>45407</v>
      </c>
      <c r="C61" s="7">
        <v>47327</v>
      </c>
      <c r="D61" s="7">
        <f t="shared" si="0"/>
        <v>1920</v>
      </c>
      <c r="E61" s="14">
        <f t="shared" si="1"/>
        <v>4.2284229303851832</v>
      </c>
    </row>
    <row r="62" spans="1:5" x14ac:dyDescent="0.35">
      <c r="A62" s="8" t="s">
        <v>57</v>
      </c>
      <c r="B62" s="7">
        <v>46707</v>
      </c>
      <c r="C62" s="7">
        <v>49791</v>
      </c>
      <c r="D62" s="7">
        <f t="shared" si="0"/>
        <v>3084</v>
      </c>
      <c r="E62" s="14">
        <f t="shared" si="1"/>
        <v>6.6028646669664068</v>
      </c>
    </row>
    <row r="63" spans="1:5" x14ac:dyDescent="0.35">
      <c r="A63" s="8" t="s">
        <v>58</v>
      </c>
      <c r="B63" s="7">
        <v>52443</v>
      </c>
      <c r="C63" s="7">
        <v>54746</v>
      </c>
      <c r="D63" s="7">
        <f t="shared" si="0"/>
        <v>2303</v>
      </c>
      <c r="E63" s="14">
        <f t="shared" si="1"/>
        <v>4.3914345098487884</v>
      </c>
    </row>
    <row r="64" spans="1:5" x14ac:dyDescent="0.35">
      <c r="A64" s="8" t="s">
        <v>83</v>
      </c>
      <c r="B64" s="16" t="s">
        <v>96</v>
      </c>
      <c r="C64" s="7">
        <v>55411</v>
      </c>
      <c r="D64" s="16" t="s">
        <v>96</v>
      </c>
      <c r="E64" s="17" t="s">
        <v>96</v>
      </c>
    </row>
    <row r="65" spans="1:5" x14ac:dyDescent="0.35">
      <c r="A65" s="8" t="s">
        <v>59</v>
      </c>
      <c r="B65" s="7">
        <v>49888</v>
      </c>
      <c r="C65" s="7">
        <v>52647</v>
      </c>
      <c r="D65" s="7">
        <f t="shared" si="0"/>
        <v>2759</v>
      </c>
      <c r="E65" s="14">
        <f t="shared" si="1"/>
        <v>5.5303880692751761</v>
      </c>
    </row>
    <row r="66" spans="1:5" x14ac:dyDescent="0.35">
      <c r="A66" s="8" t="s">
        <v>60</v>
      </c>
      <c r="B66" s="7">
        <v>52537</v>
      </c>
      <c r="C66" s="7">
        <v>55001</v>
      </c>
      <c r="D66" s="7">
        <f t="shared" si="0"/>
        <v>2464</v>
      </c>
      <c r="E66" s="14">
        <f t="shared" si="1"/>
        <v>4.6900279802805649</v>
      </c>
    </row>
    <row r="67" spans="1:5" x14ac:dyDescent="0.35">
      <c r="A67" s="8" t="s">
        <v>61</v>
      </c>
      <c r="B67" s="7">
        <v>52149</v>
      </c>
      <c r="C67" s="7">
        <v>54398</v>
      </c>
      <c r="D67" s="7">
        <f t="shared" si="0"/>
        <v>2249</v>
      </c>
      <c r="E67" s="14">
        <f t="shared" si="1"/>
        <v>4.3126426201844721</v>
      </c>
    </row>
    <row r="68" spans="1:5" x14ac:dyDescent="0.35">
      <c r="A68" s="8" t="s">
        <v>62</v>
      </c>
      <c r="B68" s="7">
        <v>45750</v>
      </c>
      <c r="C68" s="7">
        <v>48333</v>
      </c>
      <c r="D68" s="7">
        <f t="shared" si="0"/>
        <v>2583</v>
      </c>
      <c r="E68" s="14">
        <f t="shared" si="1"/>
        <v>5.6459016393442623</v>
      </c>
    </row>
    <row r="69" spans="1:5" x14ac:dyDescent="0.35">
      <c r="A69" s="8" t="s">
        <v>63</v>
      </c>
      <c r="B69" s="7">
        <v>50713</v>
      </c>
      <c r="C69" s="7">
        <v>54153</v>
      </c>
      <c r="D69" s="7">
        <f t="shared" ref="D69:D86" si="2">(C69-B69)</f>
        <v>3440</v>
      </c>
      <c r="E69" s="14">
        <f t="shared" ref="E69:E86" si="3">((D69/B69)*100)</f>
        <v>6.78327056178889</v>
      </c>
    </row>
    <row r="70" spans="1:5" x14ac:dyDescent="0.35">
      <c r="A70" s="8" t="s">
        <v>64</v>
      </c>
      <c r="B70" s="7">
        <v>51644</v>
      </c>
      <c r="C70" s="7">
        <v>53086</v>
      </c>
      <c r="D70" s="7">
        <f t="shared" si="2"/>
        <v>1442</v>
      </c>
      <c r="E70" s="14">
        <f t="shared" si="3"/>
        <v>2.7921927038959025</v>
      </c>
    </row>
    <row r="71" spans="1:5" x14ac:dyDescent="0.35">
      <c r="A71" s="8" t="s">
        <v>65</v>
      </c>
      <c r="B71" s="7">
        <v>50784</v>
      </c>
      <c r="C71" s="7">
        <v>52724</v>
      </c>
      <c r="D71" s="7">
        <f t="shared" si="2"/>
        <v>1940</v>
      </c>
      <c r="E71" s="14">
        <f t="shared" si="3"/>
        <v>3.8201008191556398</v>
      </c>
    </row>
    <row r="72" spans="1:5" x14ac:dyDescent="0.35">
      <c r="A72" s="8" t="s">
        <v>66</v>
      </c>
      <c r="B72" s="7">
        <v>52736</v>
      </c>
      <c r="C72" s="7">
        <v>55532</v>
      </c>
      <c r="D72" s="7">
        <f t="shared" si="2"/>
        <v>2796</v>
      </c>
      <c r="E72" s="14">
        <f t="shared" si="3"/>
        <v>5.3018810679611654</v>
      </c>
    </row>
    <row r="73" spans="1:5" x14ac:dyDescent="0.35">
      <c r="A73" s="8" t="s">
        <v>67</v>
      </c>
      <c r="B73" s="7">
        <v>51994</v>
      </c>
      <c r="C73" s="7">
        <v>53642</v>
      </c>
      <c r="D73" s="7">
        <f t="shared" si="2"/>
        <v>1648</v>
      </c>
      <c r="E73" s="14">
        <f t="shared" si="3"/>
        <v>3.1695964919029116</v>
      </c>
    </row>
    <row r="74" spans="1:5" x14ac:dyDescent="0.35">
      <c r="A74" s="8" t="s">
        <v>68</v>
      </c>
      <c r="B74" s="7">
        <v>50991</v>
      </c>
      <c r="C74" s="7">
        <v>53454</v>
      </c>
      <c r="D74" s="7">
        <f t="shared" si="2"/>
        <v>2463</v>
      </c>
      <c r="E74" s="14">
        <f t="shared" si="3"/>
        <v>4.8302641642642818</v>
      </c>
    </row>
    <row r="75" spans="1:5" x14ac:dyDescent="0.35">
      <c r="A75" s="8" t="s">
        <v>69</v>
      </c>
      <c r="B75" s="7">
        <v>51955</v>
      </c>
      <c r="C75" s="7">
        <v>54327</v>
      </c>
      <c r="D75" s="7">
        <f t="shared" si="2"/>
        <v>2372</v>
      </c>
      <c r="E75" s="14">
        <f t="shared" si="3"/>
        <v>4.5654893657973243</v>
      </c>
    </row>
    <row r="76" spans="1:5" x14ac:dyDescent="0.35">
      <c r="A76" s="8" t="s">
        <v>70</v>
      </c>
      <c r="B76" s="7">
        <v>50138</v>
      </c>
      <c r="C76" s="7">
        <v>51895</v>
      </c>
      <c r="D76" s="7">
        <f t="shared" si="2"/>
        <v>1757</v>
      </c>
      <c r="E76" s="14">
        <f t="shared" si="3"/>
        <v>3.5043280545693882</v>
      </c>
    </row>
    <row r="77" spans="1:5" x14ac:dyDescent="0.35">
      <c r="A77" s="8" t="s">
        <v>71</v>
      </c>
      <c r="B77" s="7">
        <v>48611</v>
      </c>
      <c r="C77" s="7">
        <v>52439</v>
      </c>
      <c r="D77" s="7">
        <f t="shared" si="2"/>
        <v>3828</v>
      </c>
      <c r="E77" s="14">
        <f t="shared" si="3"/>
        <v>7.8747608565962439</v>
      </c>
    </row>
    <row r="78" spans="1:5" x14ac:dyDescent="0.35">
      <c r="A78" s="8" t="s">
        <v>72</v>
      </c>
      <c r="B78" s="7">
        <v>46338</v>
      </c>
      <c r="C78" s="7">
        <v>47690</v>
      </c>
      <c r="D78" s="7">
        <f t="shared" si="2"/>
        <v>1352</v>
      </c>
      <c r="E78" s="14">
        <f t="shared" si="3"/>
        <v>2.9176917432776555</v>
      </c>
    </row>
    <row r="79" spans="1:5" x14ac:dyDescent="0.35">
      <c r="A79" s="8" t="s">
        <v>73</v>
      </c>
      <c r="B79" s="7">
        <v>51713</v>
      </c>
      <c r="C79" s="7">
        <v>54470</v>
      </c>
      <c r="D79" s="7">
        <f t="shared" si="2"/>
        <v>2757</v>
      </c>
      <c r="E79" s="14">
        <f t="shared" si="3"/>
        <v>5.3313480169396481</v>
      </c>
    </row>
    <row r="80" spans="1:5" x14ac:dyDescent="0.35">
      <c r="A80" s="8" t="s">
        <v>74</v>
      </c>
      <c r="B80" s="7">
        <v>52987</v>
      </c>
      <c r="C80" s="7">
        <v>56428</v>
      </c>
      <c r="D80" s="7">
        <f t="shared" si="2"/>
        <v>3441</v>
      </c>
      <c r="E80" s="14">
        <f t="shared" si="3"/>
        <v>6.4940457093249293</v>
      </c>
    </row>
    <row r="81" spans="1:5" x14ac:dyDescent="0.35">
      <c r="A81" s="8" t="s">
        <v>75</v>
      </c>
      <c r="B81" s="7">
        <v>51962</v>
      </c>
      <c r="C81" s="7">
        <v>54382</v>
      </c>
      <c r="D81" s="7">
        <f t="shared" si="2"/>
        <v>2420</v>
      </c>
      <c r="E81" s="14">
        <f t="shared" si="3"/>
        <v>4.6572495285015973</v>
      </c>
    </row>
    <row r="82" spans="1:5" x14ac:dyDescent="0.35">
      <c r="A82" s="8" t="s">
        <v>76</v>
      </c>
      <c r="B82" s="7">
        <v>52102</v>
      </c>
      <c r="C82" s="7">
        <v>54319</v>
      </c>
      <c r="D82" s="7">
        <f t="shared" si="2"/>
        <v>2217</v>
      </c>
      <c r="E82" s="14">
        <f t="shared" si="3"/>
        <v>4.2551149667959001</v>
      </c>
    </row>
    <row r="83" spans="1:5" x14ac:dyDescent="0.35">
      <c r="A83" s="8" t="s">
        <v>82</v>
      </c>
      <c r="B83" s="7">
        <v>44725</v>
      </c>
      <c r="C83" s="7">
        <v>46776</v>
      </c>
      <c r="D83" s="7">
        <f t="shared" si="2"/>
        <v>2051</v>
      </c>
      <c r="E83" s="14">
        <f t="shared" si="3"/>
        <v>4.5858021240916713</v>
      </c>
    </row>
    <row r="84" spans="1:5" x14ac:dyDescent="0.35">
      <c r="A84" s="8" t="s">
        <v>77</v>
      </c>
      <c r="B84" s="7">
        <v>43209</v>
      </c>
      <c r="C84" s="7">
        <v>44912</v>
      </c>
      <c r="D84" s="7">
        <f t="shared" si="2"/>
        <v>1703</v>
      </c>
      <c r="E84" s="14">
        <f t="shared" si="3"/>
        <v>3.9413085236871948</v>
      </c>
    </row>
    <row r="85" spans="1:5" x14ac:dyDescent="0.35">
      <c r="B85" s="7"/>
      <c r="C85" s="7"/>
    </row>
    <row r="86" spans="1:5" x14ac:dyDescent="0.35">
      <c r="A86" s="18" t="s">
        <v>85</v>
      </c>
      <c r="B86" s="19">
        <v>50882</v>
      </c>
      <c r="C86" s="19">
        <v>53329</v>
      </c>
      <c r="D86" s="19">
        <f t="shared" si="2"/>
        <v>2447</v>
      </c>
      <c r="E86" s="20">
        <f t="shared" si="3"/>
        <v>4.8091663063558823</v>
      </c>
    </row>
    <row r="88" spans="1:5" ht="17.399999999999999" x14ac:dyDescent="0.3">
      <c r="A88" s="9" t="s">
        <v>86</v>
      </c>
      <c r="B88" s="9"/>
      <c r="C88" s="10"/>
      <c r="D88" s="10"/>
      <c r="E88" s="21"/>
    </row>
    <row r="89" spans="1:5" ht="17.399999999999999" x14ac:dyDescent="0.3">
      <c r="A89" s="11" t="s">
        <v>87</v>
      </c>
      <c r="B89" s="11"/>
      <c r="C89" s="12"/>
      <c r="D89" s="12"/>
      <c r="E89" s="22"/>
    </row>
    <row r="90" spans="1:5" ht="17.399999999999999" x14ac:dyDescent="0.3">
      <c r="A90" s="11" t="s">
        <v>88</v>
      </c>
      <c r="B90" s="11"/>
      <c r="C90" s="12"/>
      <c r="D90" s="12"/>
      <c r="E90" s="22"/>
    </row>
    <row r="91" spans="1:5" ht="17.399999999999999" x14ac:dyDescent="0.3">
      <c r="A91" s="11"/>
      <c r="B91" s="11"/>
      <c r="C91" s="12"/>
      <c r="D91" s="12"/>
      <c r="E91" s="22"/>
    </row>
    <row r="92" spans="1:5" ht="17.399999999999999" x14ac:dyDescent="0.3">
      <c r="A92" s="11" t="s">
        <v>113</v>
      </c>
      <c r="B92" s="11"/>
      <c r="C92" s="12"/>
      <c r="D92" s="12"/>
      <c r="E92" s="22"/>
    </row>
    <row r="93" spans="1:5" ht="17.399999999999999" x14ac:dyDescent="0.3">
      <c r="A93" s="11"/>
      <c r="B93" s="11"/>
      <c r="C93" s="12"/>
      <c r="D93" s="12"/>
      <c r="E93" s="22"/>
    </row>
    <row r="94" spans="1:5" x14ac:dyDescent="0.35">
      <c r="A94" s="13" t="s">
        <v>97</v>
      </c>
      <c r="B94" s="13"/>
      <c r="C94" s="13"/>
      <c r="D94" s="13"/>
    </row>
    <row r="95" spans="1:5" x14ac:dyDescent="0.35">
      <c r="A95" s="13" t="s">
        <v>91</v>
      </c>
      <c r="B95" s="13"/>
      <c r="C95" s="13"/>
      <c r="D95" s="13"/>
    </row>
    <row r="96" spans="1:5" x14ac:dyDescent="0.35">
      <c r="A96" s="13"/>
      <c r="B96" s="13"/>
      <c r="C96" s="13"/>
      <c r="D96" s="13"/>
    </row>
    <row r="97" spans="1:4" x14ac:dyDescent="0.35">
      <c r="A97" s="13" t="s">
        <v>89</v>
      </c>
      <c r="B97" s="13"/>
      <c r="C97" s="13"/>
      <c r="D97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Page</vt:lpstr>
      <vt:lpstr>2019-20 Average Teacher Salary</vt:lpstr>
      <vt:lpstr>Percent Salary Increase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Gladman, Yvonne S.</dc:creator>
  <cp:lastModifiedBy>Brown, Aaron R</cp:lastModifiedBy>
  <dcterms:created xsi:type="dcterms:W3CDTF">2020-08-17T19:21:16Z</dcterms:created>
  <dcterms:modified xsi:type="dcterms:W3CDTF">2020-11-05T20:46:38Z</dcterms:modified>
</cp:coreProperties>
</file>