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maechtle\Downloads\"/>
    </mc:Choice>
  </mc:AlternateContent>
  <xr:revisionPtr revIDLastSave="0" documentId="13_ncr:1_{08CE8295-31A2-4EF8-B3CB-0D10AAA831E2}" xr6:coauthVersionLast="47" xr6:coauthVersionMax="47" xr10:uidLastSave="{00000000-0000-0000-0000-000000000000}"/>
  <bookViews>
    <workbookView xWindow="4380" yWindow="2370" windowWidth="38700" windowHeight="15435" xr2:uid="{00000000-000D-0000-FFFF-FFFF00000000}"/>
  </bookViews>
  <sheets>
    <sheet name="district by gender race pip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0" i="1" l="1"/>
  <c r="N90" i="1"/>
  <c r="M90" i="1"/>
  <c r="L90" i="1"/>
  <c r="K90" i="1"/>
  <c r="J90" i="1"/>
  <c r="I90" i="1"/>
  <c r="H90" i="1"/>
  <c r="G90" i="1"/>
  <c r="E90" i="1"/>
  <c r="D90" i="1"/>
  <c r="C90" i="1"/>
  <c r="O91" i="1"/>
  <c r="N91" i="1"/>
  <c r="M91" i="1"/>
  <c r="L91" i="1"/>
  <c r="K91" i="1"/>
  <c r="J91" i="1"/>
  <c r="I91" i="1"/>
  <c r="H91" i="1"/>
  <c r="G91" i="1"/>
  <c r="F91" i="1"/>
  <c r="E91" i="1"/>
  <c r="D91" i="1"/>
</calcChain>
</file>

<file path=xl/sharedStrings.xml><?xml version="1.0" encoding="utf-8"?>
<sst xmlns="http://schemas.openxmlformats.org/spreadsheetml/2006/main" count="191" uniqueCount="190">
  <si>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</si>
  <si>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</si>
  <si>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</si>
  <si>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</si>
  <si>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</si>
  <si>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</si>
  <si>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</si>
  <si>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</si>
  <si>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</si>
  <si>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</si>
  <si>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</si>
  <si>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</si>
  <si>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</si>
  <si>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</si>
  <si>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</si>
  <si>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</si>
  <si>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</si>
  <si>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</si>
  <si>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</si>
  <si>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</si>
  <si>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</si>
  <si>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</si>
  <si>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</si>
  <si>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</si>
  <si>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</si>
  <si>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</si>
  <si>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</si>
  <si>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</si>
  <si>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</si>
  <si>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</si>
  <si>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</si>
  <si>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</si>
  <si>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</si>
  <si>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</si>
  <si>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</si>
  <si>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</si>
  <si>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</si>
  <si>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</si>
  <si>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</si>
  <si>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</si>
  <si>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</si>
  <si>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</si>
  <si>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</si>
  <si>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</si>
  <si>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</si>
  <si>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</si>
  <si>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</si>
  <si>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</si>
  <si>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</si>
  <si>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</si>
  <si>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</si>
  <si>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</si>
  <si>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</si>
  <si>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</si>
  <si>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</si>
  <si>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</si>
  <si>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</si>
  <si>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</si>
  <si>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</si>
  <si>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</si>
  <si>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</si>
  <si>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</si>
  <si>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</si>
  <si>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</si>
  <si>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</si>
  <si>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</si>
  <si>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</si>
  <si>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</si>
  <si>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</si>
  <si>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</si>
  <si>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</si>
  <si>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</si>
  <si>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</si>
  <si>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</si>
  <si>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</si>
  <si>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</si>
  <si>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</si>
  <si>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</si>
  <si>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</si>
  <si>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</si>
  <si>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</si>
  <si>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</si>
  <si>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</si>
  <si>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</si>
  <si>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</si>
  <si>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</si>
  <si>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</si>
  <si>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</si>
  <si>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</si>
  <si>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</si>
  <si>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</si>
  <si>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</si>
  <si>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</si>
  <si>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</si>
  <si>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</si>
  <si>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</si>
  <si>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</si>
  <si>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</si>
  <si>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</si>
  <si>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</si>
  <si>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</si>
  <si>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</si>
  <si>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</si>
  <si>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</si>
  <si>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</si>
  <si>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</si>
  <si>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</si>
  <si>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</si>
  <si>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</si>
  <si>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</si>
  <si>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</si>
  <si>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</si>
  <si>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</si>
  <si>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</si>
  <si>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</si>
  <si>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</si>
  <si>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</si>
  <si>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</si>
  <si>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</si>
  <si>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</si>
  <si>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</si>
  <si>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</si>
  <si>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</si>
  <si>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</si>
  <si>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</si>
  <si>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</si>
  <si>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</si>
  <si>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</si>
  <si>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</si>
  <si>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</si>
  <si>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</si>
  <si>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</si>
  <si>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</si>
  <si>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</si>
  <si>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</si>
  <si>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</si>
  <si>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</si>
  <si>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</si>
  <si>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</si>
  <si>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</si>
  <si>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</si>
  <si>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</si>
  <si>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</si>
  <si>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</si>
  <si>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</si>
  <si>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</si>
  <si>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</si>
  <si>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</si>
  <si>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</si>
  <si>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</si>
  <si>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</si>
  <si>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</si>
  <si>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</si>
  <si>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</si>
  <si>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</si>
  <si>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White</t>
  </si>
  <si>
    <t>Asian</t>
  </si>
  <si>
    <t>American Indian</t>
  </si>
  <si>
    <t>ACTIVE* ENROLLMENT IN SOUTH CAROLINA PUBLIC SCHOOL DISTRICTS BY GENDER, RACE OR ETHNIC ORIGIN AND PUPILS IN POVERTY</t>
  </si>
  <si>
    <t>PK – GRADE 12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</si>
  <si>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</si>
  <si>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</si>
  <si>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</si>
  <si>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</si>
  <si>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</si>
  <si>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</si>
  <si>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</si>
  <si>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</si>
  <si>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Missing</t>
  </si>
  <si>
    <t>Black or African-American</t>
  </si>
  <si>
    <t>Hispanic or Latino</t>
  </si>
  <si>
    <t>Hawaiian or Other Pacific Islander</t>
  </si>
  <si>
    <t>Two or More Races</t>
  </si>
  <si>
    <t>Yes</t>
  </si>
  <si>
    <t>2023–2024 135-Day Headcount</t>
  </si>
  <si>
    <t>SOURCE:  135th Day Extraction, April 2024  (QDC3)</t>
  </si>
  <si>
    <t>*Active Enrollment includes students who are active and funded: PowerSchool: Enterdate and Exitdate reflect active enrollment as of the 135th day, Entercode is not "eei" and Included in State Reporting = "Y".</t>
  </si>
  <si>
    <t>SC Public Charter 
School District</t>
  </si>
  <si>
    <t>Charter Institute at 
Erskine</t>
  </si>
  <si>
    <t>Limestone Charter 
Association</t>
  </si>
  <si>
    <t>SC Governor's School for Agriculture at John de la Howe</t>
  </si>
  <si>
    <t>SC School for the Deaf and the Blind</t>
  </si>
  <si>
    <t>Department of Juvenile Justice</t>
  </si>
  <si>
    <t>Department of Corrections</t>
  </si>
  <si>
    <t>Governor's School 
for the Arts and 
Humanities</t>
  </si>
  <si>
    <t>Governor's School 
for Science and 
Mathematics</t>
  </si>
  <si>
    <t>Statewide Total</t>
  </si>
  <si>
    <t>Note: Students identified as Hispanic/Latino and another race are counted only under Hispanic.</t>
  </si>
  <si>
    <t>Statewide Percentage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</si>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</sst>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sz val="9.5"/>
      <color rgb="FF000000"/>
      <name val="Times New Roman"/>
      <family val="1"/>
    </font>
    <font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2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2" fillId="0" borderId="0" xfId="0" applyFont="1"/>
    <xf numFmtId="3" fontId="2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2"/>
    </xf>
    <xf numFmtId="0" fontId="2" fillId="0" borderId="0" xfId="0" applyFont="1" applyAlignment="1">
      <alignment horizontal="right" indent="1"/>
    </xf>
    <xf numFmtId="49" fontId="2" fillId="0" borderId="0" xfId="0" applyNumberFormat="1" applyFont="1" applyAlignment="1">
      <alignment horizontal="left"/>
    </xf>
    <xf numFmtId="49" fontId="4" fillId="0" borderId="0" xfId="1" applyNumberFormat="1" applyFont="1"/>
    <xf numFmtId="0" fontId="2" fillId="0" borderId="0" xfId="0" applyFont="1" applyAlignment="1">
      <alignment horizontal="right" indent="2"/>
    </xf>
    <xf numFmtId="0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3" fontId="2" fillId="3" borderId="1" xfId="0" applyNumberFormat="1" applyFont="1" applyFill="1" applyBorder="1" applyAlignment="1">
      <alignment horizontal="right" indent="1"/>
    </xf>
    <xf numFmtId="0" fontId="2" fillId="0" borderId="1" xfId="0" applyFont="1" applyBorder="1" applyAlignment="1">
      <alignment horizontal="left" vertical="top" indent="1"/>
    </xf>
    <xf numFmtId="0" fontId="6" fillId="0" borderId="1" xfId="0" applyFont="1" applyBorder="1" applyAlignment="1">
      <alignment horizontal="left" vertical="top" indent="1"/>
    </xf>
    <xf numFmtId="10" fontId="2" fillId="3" borderId="1" xfId="0" applyNumberFormat="1" applyFont="1" applyFill="1" applyBorder="1" applyAlignment="1">
      <alignment horizontal="right" indent="1"/>
    </xf>
    <xf numFmtId="3" fontId="0" fillId="2" borderId="0" xfId="0" applyNumberFormat="1" applyFill="1" applyAlignment="1">
      <alignment horizontal="left"/>
    </xf>
    <xf numFmtId="3" fontId="2" fillId="0" borderId="1" xfId="0" applyNumberFormat="1" applyFont="1" applyBorder="1" applyAlignment="1">
      <alignment horizontal="right" indent="1"/>
    </xf>
    <xf numFmtId="3" fontId="6" fillId="0" borderId="2" xfId="0" applyNumberFormat="1" applyFont="1" applyBorder="1" applyAlignment="1">
      <alignment horizontal="right" indent="1"/>
    </xf>
    <xf numFmtId="0" fontId="2" fillId="5" borderId="1" xfId="0" applyFont="1" applyFill="1" applyBorder="1" applyAlignment="1">
      <alignment horizontal="center" vertical="center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Sheet1 2" xfId="1" xr:uid="{00000000-0005-0000-0000-000001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2"/>
  <sheetViews>
    <sheetView tabSelected="1" topLeftCell="A86" zoomScaleNormal="100" workbookViewId="0">
      <selection activeCell="A91" sqref="A91:B91"/>
    </sheetView>
  </sheetViews>
  <sheetFormatPr defaultColWidth="11.42578125" defaultRowHeight="12" customHeight="1" x14ac:dyDescent="0.2"/>
  <cols>
    <col min="1" max="1" width="17.7109375" bestFit="1" customWidth="1"/>
    <col min="2" max="2" width="44.28515625" customWidth="1"/>
    <col min="3" max="3" width="16.7109375" customWidth="1"/>
    <col min="4" max="5" width="13.7109375" customWidth="1"/>
    <col min="6" max="6" width="12.42578125" customWidth="1"/>
    <col min="7" max="13" width="14.140625" customWidth="1"/>
    <col min="14" max="14" width="10.140625" customWidth="1"/>
    <col min="15" max="15" width="15.85546875" customWidth="1"/>
  </cols>
  <sheetData>
    <row r="1" spans="1:15" ht="21" customHeight="1" x14ac:dyDescent="0.25">
      <c r="A1" s="1" t="s">
        <v>158</v>
      </c>
      <c r="B1" s="2"/>
      <c r="C1" s="2"/>
      <c r="D1" s="2"/>
      <c r="E1" s="3"/>
      <c r="F1" s="4"/>
      <c r="G1" s="4"/>
      <c r="H1" s="4"/>
      <c r="I1" s="5"/>
      <c r="J1" s="5"/>
      <c r="K1" s="5"/>
    </row>
    <row r="2" spans="1:15" ht="18.75" customHeight="1" x14ac:dyDescent="0.25">
      <c r="A2" s="1" t="s">
        <v>174</v>
      </c>
      <c r="B2" s="2"/>
      <c r="C2" s="2"/>
      <c r="D2" s="2"/>
      <c r="E2" s="3"/>
      <c r="F2" s="4"/>
      <c r="G2" s="4"/>
      <c r="H2" s="4"/>
      <c r="I2" s="5"/>
      <c r="J2" s="5"/>
      <c r="K2" s="5"/>
    </row>
    <row r="3" spans="1:15" ht="18" customHeight="1" x14ac:dyDescent="0.25">
      <c r="A3" s="1" t="s">
        <v>159</v>
      </c>
      <c r="B3" s="2"/>
      <c r="C3" s="2"/>
      <c r="D3" s="2"/>
      <c r="E3" s="3"/>
      <c r="F3" s="4"/>
      <c r="G3" s="4"/>
      <c r="H3" s="4"/>
      <c r="I3" s="5"/>
      <c r="J3" s="5"/>
      <c r="K3" s="5"/>
    </row>
    <row r="4" spans="1:15" ht="18.75" customHeight="1" x14ac:dyDescent="0.25">
      <c r="A4" s="6" t="s">
        <v>175</v>
      </c>
      <c r="B4" s="2"/>
      <c r="C4" s="2" t="s">
        <v>189</v>
      </c>
      <c r="D4" s="2"/>
      <c r="E4" s="3"/>
      <c r="F4" s="4"/>
      <c r="G4" s="4"/>
      <c r="H4" s="4"/>
      <c r="I4" s="5"/>
      <c r="J4" s="5"/>
      <c r="K4" s="5"/>
    </row>
    <row r="5" spans="1:15" ht="20.25" customHeight="1" x14ac:dyDescent="0.25">
      <c r="A5" s="7" t="s">
        <v>176</v>
      </c>
      <c r="B5" s="2"/>
      <c r="C5" s="2"/>
      <c r="D5" s="2"/>
      <c r="E5" s="5"/>
      <c r="F5" s="8"/>
      <c r="G5" s="8"/>
      <c r="H5" s="8"/>
      <c r="I5" s="5"/>
      <c r="J5" s="5"/>
      <c r="K5" s="5"/>
    </row>
    <row r="6" spans="1:15" s="12" customFormat="1" ht="29.25" customHeight="1" x14ac:dyDescent="0.2">
      <c r="A6" s="21" t="s">
        <v>160</v>
      </c>
      <c r="B6" s="21" t="s">
        <v>161</v>
      </c>
      <c r="C6" s="22" t="s">
        <v>162</v>
      </c>
      <c r="D6" s="23" t="s">
        <v>163</v>
      </c>
      <c r="E6" s="20"/>
      <c r="F6" s="20"/>
      <c r="G6" s="20" t="s">
        <v>164</v>
      </c>
      <c r="H6" s="20"/>
      <c r="I6" s="20"/>
      <c r="J6" s="20"/>
      <c r="K6" s="20"/>
      <c r="L6" s="20"/>
      <c r="M6" s="20"/>
      <c r="N6" s="20"/>
      <c r="O6" s="10" t="s">
        <v>165</v>
      </c>
    </row>
    <row r="7" spans="1:15" s="12" customFormat="1" ht="51.75" customHeight="1" x14ac:dyDescent="0.2">
      <c r="A7" s="21"/>
      <c r="B7" s="21"/>
      <c r="C7" s="22"/>
      <c r="D7" s="11" t="s">
        <v>166</v>
      </c>
      <c r="E7" s="9" t="s">
        <v>167</v>
      </c>
      <c r="F7" s="9" t="s">
        <v>168</v>
      </c>
      <c r="G7" s="9" t="s">
        <v>169</v>
      </c>
      <c r="H7" s="9" t="s">
        <v>157</v>
      </c>
      <c r="I7" s="9" t="s">
        <v>156</v>
      </c>
      <c r="J7" s="9" t="s">
        <v>170</v>
      </c>
      <c r="K7" s="9" t="s">
        <v>171</v>
      </c>
      <c r="L7" s="9" t="s">
        <v>172</v>
      </c>
      <c r="M7" s="9" t="s">
        <v>155</v>
      </c>
      <c r="N7" s="9" t="s">
        <v>168</v>
      </c>
      <c r="O7" s="9" t="s">
        <v>173</v>
      </c>
    </row>
    <row r="8" spans="1:15" s="12" customFormat="1" ht="20.100000000000001" customHeight="1" x14ac:dyDescent="0.25">
      <c r="A8" s="14" t="s">
        <v>0</v>
      </c>
      <c r="B8" s="14" t="s">
        <v>1</v>
      </c>
      <c r="C8" s="13">
        <v>2807</v>
      </c>
      <c r="D8" s="13">
        <v>1317</v>
      </c>
      <c r="E8" s="13">
        <v>1490</v>
      </c>
      <c r="F8" s="13">
        <v>0</v>
      </c>
      <c r="G8" s="13">
        <v>918</v>
      </c>
      <c r="H8" s="13">
        <v>8</v>
      </c>
      <c r="I8" s="13">
        <v>11</v>
      </c>
      <c r="J8" s="13">
        <v>72</v>
      </c>
      <c r="K8" s="13">
        <v>1</v>
      </c>
      <c r="L8" s="13">
        <v>86</v>
      </c>
      <c r="M8" s="13">
        <v>1711</v>
      </c>
      <c r="N8" s="13">
        <v>0</v>
      </c>
      <c r="O8" s="13">
        <v>1994</v>
      </c>
    </row>
    <row r="9" spans="1:15" s="12" customFormat="1" ht="20.100000000000001" customHeight="1" x14ac:dyDescent="0.25">
      <c r="A9" s="14" t="s">
        <v>2</v>
      </c>
      <c r="B9" s="14" t="s">
        <v>3</v>
      </c>
      <c r="C9" s="13">
        <v>22853</v>
      </c>
      <c r="D9" s="13">
        <v>11202</v>
      </c>
      <c r="E9" s="13">
        <v>11651</v>
      </c>
      <c r="F9" s="13">
        <v>0</v>
      </c>
      <c r="G9" s="13">
        <v>7498</v>
      </c>
      <c r="H9" s="13">
        <v>38</v>
      </c>
      <c r="I9" s="13">
        <v>187</v>
      </c>
      <c r="J9" s="13">
        <v>3484</v>
      </c>
      <c r="K9" s="13">
        <v>18</v>
      </c>
      <c r="L9" s="13">
        <v>1644</v>
      </c>
      <c r="M9" s="13">
        <v>9984</v>
      </c>
      <c r="N9" s="13">
        <v>0</v>
      </c>
      <c r="O9" s="13">
        <v>14797</v>
      </c>
    </row>
    <row r="10" spans="1:15" s="12" customFormat="1" ht="20.100000000000001" customHeight="1" x14ac:dyDescent="0.25">
      <c r="A10" s="14" t="s">
        <v>4</v>
      </c>
      <c r="B10" s="14" t="s">
        <v>5</v>
      </c>
      <c r="C10" s="13">
        <v>914</v>
      </c>
      <c r="D10" s="13">
        <v>456</v>
      </c>
      <c r="E10" s="13">
        <v>458</v>
      </c>
      <c r="F10" s="13">
        <v>0</v>
      </c>
      <c r="G10" s="13">
        <v>827</v>
      </c>
      <c r="H10" s="13">
        <v>3</v>
      </c>
      <c r="I10" s="13">
        <v>3</v>
      </c>
      <c r="J10" s="13">
        <v>25</v>
      </c>
      <c r="K10" s="13">
        <v>2</v>
      </c>
      <c r="L10" s="13">
        <v>13</v>
      </c>
      <c r="M10" s="13">
        <v>41</v>
      </c>
      <c r="N10" s="13">
        <v>0</v>
      </c>
      <c r="O10" s="13">
        <v>848</v>
      </c>
    </row>
    <row r="11" spans="1:15" s="12" customFormat="1" ht="20.100000000000001" customHeight="1" x14ac:dyDescent="0.25">
      <c r="A11" s="14" t="s">
        <v>6</v>
      </c>
      <c r="B11" s="14" t="s">
        <v>7</v>
      </c>
      <c r="C11" s="13">
        <v>10949</v>
      </c>
      <c r="D11" s="13">
        <v>5340</v>
      </c>
      <c r="E11" s="13">
        <v>5609</v>
      </c>
      <c r="F11" s="13">
        <v>0</v>
      </c>
      <c r="G11" s="13">
        <v>823</v>
      </c>
      <c r="H11" s="13">
        <v>21</v>
      </c>
      <c r="I11" s="13">
        <v>170</v>
      </c>
      <c r="J11" s="13">
        <v>1248</v>
      </c>
      <c r="K11" s="13">
        <v>0</v>
      </c>
      <c r="L11" s="13">
        <v>569</v>
      </c>
      <c r="M11" s="13">
        <v>8118</v>
      </c>
      <c r="N11" s="13">
        <v>0</v>
      </c>
      <c r="O11" s="13">
        <v>5758</v>
      </c>
    </row>
    <row r="12" spans="1:15" s="12" customFormat="1" ht="20.100000000000001" customHeight="1" x14ac:dyDescent="0.25">
      <c r="A12" s="14" t="s">
        <v>8</v>
      </c>
      <c r="B12" s="14" t="s">
        <v>9</v>
      </c>
      <c r="C12" s="13">
        <v>3493</v>
      </c>
      <c r="D12" s="13">
        <v>1753</v>
      </c>
      <c r="E12" s="13">
        <v>1740</v>
      </c>
      <c r="F12" s="13">
        <v>0</v>
      </c>
      <c r="G12" s="13">
        <v>506</v>
      </c>
      <c r="H12" s="13">
        <v>4</v>
      </c>
      <c r="I12" s="13">
        <v>8</v>
      </c>
      <c r="J12" s="13">
        <v>210</v>
      </c>
      <c r="K12" s="13">
        <v>0</v>
      </c>
      <c r="L12" s="13">
        <v>274</v>
      </c>
      <c r="M12" s="13">
        <v>2491</v>
      </c>
      <c r="N12" s="13">
        <v>0</v>
      </c>
      <c r="O12" s="13">
        <v>2475</v>
      </c>
    </row>
    <row r="13" spans="1:15" s="12" customFormat="1" ht="20.100000000000001" customHeight="1" x14ac:dyDescent="0.25">
      <c r="A13" s="14" t="s">
        <v>10</v>
      </c>
      <c r="B13" s="14" t="s">
        <v>11</v>
      </c>
      <c r="C13" s="13">
        <v>2683</v>
      </c>
      <c r="D13" s="13">
        <v>1320</v>
      </c>
      <c r="E13" s="13">
        <v>1363</v>
      </c>
      <c r="F13" s="13">
        <v>0</v>
      </c>
      <c r="G13" s="13">
        <v>239</v>
      </c>
      <c r="H13" s="13">
        <v>11</v>
      </c>
      <c r="I13" s="13">
        <v>12</v>
      </c>
      <c r="J13" s="13">
        <v>194</v>
      </c>
      <c r="K13" s="13">
        <v>1</v>
      </c>
      <c r="L13" s="13">
        <v>165</v>
      </c>
      <c r="M13" s="13">
        <v>2061</v>
      </c>
      <c r="N13" s="13">
        <v>0</v>
      </c>
      <c r="O13" s="13">
        <v>1973</v>
      </c>
    </row>
    <row r="14" spans="1:15" s="12" customFormat="1" ht="20.100000000000001" customHeight="1" x14ac:dyDescent="0.25">
      <c r="A14" s="14" t="s">
        <v>12</v>
      </c>
      <c r="B14" s="14" t="s">
        <v>13</v>
      </c>
      <c r="C14" s="13">
        <v>3085</v>
      </c>
      <c r="D14" s="13">
        <v>1523</v>
      </c>
      <c r="E14" s="13">
        <v>1562</v>
      </c>
      <c r="F14" s="13">
        <v>0</v>
      </c>
      <c r="G14" s="13">
        <v>422</v>
      </c>
      <c r="H14" s="13">
        <v>5</v>
      </c>
      <c r="I14" s="13">
        <v>31</v>
      </c>
      <c r="J14" s="13">
        <v>174</v>
      </c>
      <c r="K14" s="13">
        <v>3</v>
      </c>
      <c r="L14" s="13">
        <v>197</v>
      </c>
      <c r="M14" s="13">
        <v>2253</v>
      </c>
      <c r="N14" s="13">
        <v>0</v>
      </c>
      <c r="O14" s="13">
        <v>1849</v>
      </c>
    </row>
    <row r="15" spans="1:15" s="12" customFormat="1" ht="20.100000000000001" customHeight="1" x14ac:dyDescent="0.25">
      <c r="A15" s="14" t="s">
        <v>14</v>
      </c>
      <c r="B15" s="14" t="s">
        <v>15</v>
      </c>
      <c r="C15" s="13">
        <v>12344</v>
      </c>
      <c r="D15" s="13">
        <v>5931</v>
      </c>
      <c r="E15" s="13">
        <v>6413</v>
      </c>
      <c r="F15" s="13">
        <v>0</v>
      </c>
      <c r="G15" s="13">
        <v>3940</v>
      </c>
      <c r="H15" s="13">
        <v>6</v>
      </c>
      <c r="I15" s="13">
        <v>177</v>
      </c>
      <c r="J15" s="13">
        <v>1493</v>
      </c>
      <c r="K15" s="13">
        <v>1</v>
      </c>
      <c r="L15" s="13">
        <v>1022</v>
      </c>
      <c r="M15" s="13">
        <v>5705</v>
      </c>
      <c r="N15" s="13">
        <v>0</v>
      </c>
      <c r="O15" s="13">
        <v>8523</v>
      </c>
    </row>
    <row r="16" spans="1:15" s="12" customFormat="1" ht="20.100000000000001" customHeight="1" x14ac:dyDescent="0.25">
      <c r="A16" s="14" t="s">
        <v>16</v>
      </c>
      <c r="B16" s="14" t="s">
        <v>17</v>
      </c>
      <c r="C16" s="13">
        <v>1756</v>
      </c>
      <c r="D16" s="13">
        <v>843</v>
      </c>
      <c r="E16" s="13">
        <v>913</v>
      </c>
      <c r="F16" s="13">
        <v>0</v>
      </c>
      <c r="G16" s="13">
        <v>1134</v>
      </c>
      <c r="H16" s="13">
        <v>6</v>
      </c>
      <c r="I16" s="13">
        <v>10</v>
      </c>
      <c r="J16" s="13">
        <v>40</v>
      </c>
      <c r="K16" s="13">
        <v>1</v>
      </c>
      <c r="L16" s="13">
        <v>48</v>
      </c>
      <c r="M16" s="13">
        <v>517</v>
      </c>
      <c r="N16" s="13">
        <v>0</v>
      </c>
      <c r="O16" s="13">
        <v>1460</v>
      </c>
    </row>
    <row r="17" spans="1:15" s="12" customFormat="1" ht="20.100000000000001" customHeight="1" x14ac:dyDescent="0.25">
      <c r="A17" s="14" t="s">
        <v>18</v>
      </c>
      <c r="B17" s="14" t="s">
        <v>19</v>
      </c>
      <c r="C17" s="13">
        <v>1906</v>
      </c>
      <c r="D17" s="13">
        <v>904</v>
      </c>
      <c r="E17" s="13">
        <v>1002</v>
      </c>
      <c r="F17" s="13">
        <v>0</v>
      </c>
      <c r="G17" s="13">
        <v>875</v>
      </c>
      <c r="H17" s="13">
        <v>2</v>
      </c>
      <c r="I17" s="13">
        <v>22</v>
      </c>
      <c r="J17" s="13">
        <v>82</v>
      </c>
      <c r="K17" s="13">
        <v>5</v>
      </c>
      <c r="L17" s="13">
        <v>64</v>
      </c>
      <c r="M17" s="13">
        <v>856</v>
      </c>
      <c r="N17" s="13">
        <v>0</v>
      </c>
      <c r="O17" s="13">
        <v>1503</v>
      </c>
    </row>
    <row r="18" spans="1:15" s="12" customFormat="1" ht="20.100000000000001" customHeight="1" x14ac:dyDescent="0.25">
      <c r="A18" s="14" t="s">
        <v>20</v>
      </c>
      <c r="B18" s="14" t="s">
        <v>21</v>
      </c>
      <c r="C18" s="13">
        <v>1182</v>
      </c>
      <c r="D18" s="13">
        <v>572</v>
      </c>
      <c r="E18" s="13">
        <v>610</v>
      </c>
      <c r="F18" s="13">
        <v>0</v>
      </c>
      <c r="G18" s="13">
        <v>793</v>
      </c>
      <c r="H18" s="13">
        <v>2</v>
      </c>
      <c r="I18" s="13">
        <v>8</v>
      </c>
      <c r="J18" s="13">
        <v>66</v>
      </c>
      <c r="K18" s="13">
        <v>1</v>
      </c>
      <c r="L18" s="13">
        <v>66</v>
      </c>
      <c r="M18" s="13">
        <v>246</v>
      </c>
      <c r="N18" s="13">
        <v>0</v>
      </c>
      <c r="O18" s="13">
        <v>1015</v>
      </c>
    </row>
    <row r="19" spans="1:15" s="12" customFormat="1" ht="20.100000000000001" customHeight="1" x14ac:dyDescent="0.25">
      <c r="A19" s="14" t="s">
        <v>22</v>
      </c>
      <c r="B19" s="14" t="s">
        <v>23</v>
      </c>
      <c r="C19" s="13">
        <v>21327</v>
      </c>
      <c r="D19" s="13">
        <v>10456</v>
      </c>
      <c r="E19" s="13">
        <v>10871</v>
      </c>
      <c r="F19" s="13">
        <v>0</v>
      </c>
      <c r="G19" s="13">
        <v>5035</v>
      </c>
      <c r="H19" s="13">
        <v>24</v>
      </c>
      <c r="I19" s="13">
        <v>274</v>
      </c>
      <c r="J19" s="13">
        <v>7044</v>
      </c>
      <c r="K19" s="13">
        <v>19</v>
      </c>
      <c r="L19" s="13">
        <v>1121</v>
      </c>
      <c r="M19" s="13">
        <v>7810</v>
      </c>
      <c r="N19" s="13">
        <v>0</v>
      </c>
      <c r="O19" s="13">
        <v>12465</v>
      </c>
    </row>
    <row r="20" spans="1:15" s="12" customFormat="1" ht="20.100000000000001" customHeight="1" x14ac:dyDescent="0.25">
      <c r="A20" s="14" t="s">
        <v>24</v>
      </c>
      <c r="B20" s="14" t="s">
        <v>25</v>
      </c>
      <c r="C20" s="13">
        <v>38674</v>
      </c>
      <c r="D20" s="13">
        <v>18836</v>
      </c>
      <c r="E20" s="13">
        <v>19838</v>
      </c>
      <c r="F20" s="13">
        <v>0</v>
      </c>
      <c r="G20" s="13">
        <v>10630</v>
      </c>
      <c r="H20" s="13">
        <v>216</v>
      </c>
      <c r="I20" s="13">
        <v>557</v>
      </c>
      <c r="J20" s="13">
        <v>5428</v>
      </c>
      <c r="K20" s="13">
        <v>40</v>
      </c>
      <c r="L20" s="13">
        <v>3819</v>
      </c>
      <c r="M20" s="13">
        <v>17984</v>
      </c>
      <c r="N20" s="13">
        <v>0</v>
      </c>
      <c r="O20" s="13">
        <v>22541</v>
      </c>
    </row>
    <row r="21" spans="1:15" s="12" customFormat="1" ht="20.100000000000001" customHeight="1" x14ac:dyDescent="0.25">
      <c r="A21" s="14" t="s">
        <v>26</v>
      </c>
      <c r="B21" s="14" t="s">
        <v>27</v>
      </c>
      <c r="C21" s="13">
        <v>1517</v>
      </c>
      <c r="D21" s="13">
        <v>737</v>
      </c>
      <c r="E21" s="13">
        <v>780</v>
      </c>
      <c r="F21" s="13">
        <v>0</v>
      </c>
      <c r="G21" s="13">
        <v>895</v>
      </c>
      <c r="H21" s="13">
        <v>3</v>
      </c>
      <c r="I21" s="13">
        <v>5</v>
      </c>
      <c r="J21" s="13">
        <v>130</v>
      </c>
      <c r="K21" s="13">
        <v>2</v>
      </c>
      <c r="L21" s="13">
        <v>10</v>
      </c>
      <c r="M21" s="13">
        <v>472</v>
      </c>
      <c r="N21" s="13">
        <v>0</v>
      </c>
      <c r="O21" s="13">
        <v>1279</v>
      </c>
    </row>
    <row r="22" spans="1:15" s="12" customFormat="1" ht="20.100000000000001" customHeight="1" x14ac:dyDescent="0.25">
      <c r="A22" s="14" t="s">
        <v>28</v>
      </c>
      <c r="B22" s="14" t="s">
        <v>29</v>
      </c>
      <c r="C22" s="13">
        <v>50327</v>
      </c>
      <c r="D22" s="13">
        <v>24599</v>
      </c>
      <c r="E22" s="13">
        <v>25728</v>
      </c>
      <c r="F22" s="13">
        <v>0</v>
      </c>
      <c r="G22" s="13">
        <v>14357</v>
      </c>
      <c r="H22" s="13">
        <v>44</v>
      </c>
      <c r="I22" s="13">
        <v>819</v>
      </c>
      <c r="J22" s="13">
        <v>7803</v>
      </c>
      <c r="K22" s="13">
        <v>76</v>
      </c>
      <c r="L22" s="13">
        <v>2192</v>
      </c>
      <c r="M22" s="13">
        <v>25033</v>
      </c>
      <c r="N22" s="13">
        <v>3</v>
      </c>
      <c r="O22" s="13">
        <v>24268</v>
      </c>
    </row>
    <row r="23" spans="1:15" s="12" customFormat="1" ht="20.100000000000001" customHeight="1" x14ac:dyDescent="0.25">
      <c r="A23" s="14" t="s">
        <v>30</v>
      </c>
      <c r="B23" s="14" t="s">
        <v>31</v>
      </c>
      <c r="C23" s="13">
        <v>7599</v>
      </c>
      <c r="D23" s="13">
        <v>3588</v>
      </c>
      <c r="E23" s="13">
        <v>4011</v>
      </c>
      <c r="F23" s="13">
        <v>0</v>
      </c>
      <c r="G23" s="13">
        <v>2107</v>
      </c>
      <c r="H23" s="13">
        <v>10</v>
      </c>
      <c r="I23" s="13">
        <v>62</v>
      </c>
      <c r="J23" s="13">
        <v>774</v>
      </c>
      <c r="K23" s="13">
        <v>2</v>
      </c>
      <c r="L23" s="13">
        <v>291</v>
      </c>
      <c r="M23" s="13">
        <v>4353</v>
      </c>
      <c r="N23" s="13">
        <v>0</v>
      </c>
      <c r="O23" s="13">
        <v>5830</v>
      </c>
    </row>
    <row r="24" spans="1:15" s="12" customFormat="1" ht="20.100000000000001" customHeight="1" x14ac:dyDescent="0.25">
      <c r="A24" s="14" t="s">
        <v>32</v>
      </c>
      <c r="B24" s="14" t="s">
        <v>33</v>
      </c>
      <c r="C24" s="13">
        <v>4535</v>
      </c>
      <c r="D24" s="13">
        <v>2150</v>
      </c>
      <c r="E24" s="13">
        <v>2385</v>
      </c>
      <c r="F24" s="13">
        <v>0</v>
      </c>
      <c r="G24" s="13">
        <v>2048</v>
      </c>
      <c r="H24" s="13">
        <v>9</v>
      </c>
      <c r="I24" s="13">
        <v>24</v>
      </c>
      <c r="J24" s="13">
        <v>261</v>
      </c>
      <c r="K24" s="13">
        <v>7</v>
      </c>
      <c r="L24" s="13">
        <v>317</v>
      </c>
      <c r="M24" s="13">
        <v>1869</v>
      </c>
      <c r="N24" s="13">
        <v>0</v>
      </c>
      <c r="O24" s="13">
        <v>3648</v>
      </c>
    </row>
    <row r="25" spans="1:15" s="12" customFormat="1" ht="20.100000000000001" customHeight="1" x14ac:dyDescent="0.25">
      <c r="A25" s="14" t="s">
        <v>34</v>
      </c>
      <c r="B25" s="14" t="s">
        <v>35</v>
      </c>
      <c r="C25" s="13">
        <v>6902</v>
      </c>
      <c r="D25" s="13">
        <v>3361</v>
      </c>
      <c r="E25" s="13">
        <v>3541</v>
      </c>
      <c r="F25" s="13">
        <v>0</v>
      </c>
      <c r="G25" s="13">
        <v>2394</v>
      </c>
      <c r="H25" s="13">
        <v>13</v>
      </c>
      <c r="I25" s="13">
        <v>36</v>
      </c>
      <c r="J25" s="13">
        <v>647</v>
      </c>
      <c r="K25" s="13">
        <v>2</v>
      </c>
      <c r="L25" s="13">
        <v>536</v>
      </c>
      <c r="M25" s="13">
        <v>3274</v>
      </c>
      <c r="N25" s="13">
        <v>0</v>
      </c>
      <c r="O25" s="13">
        <v>5231</v>
      </c>
    </row>
    <row r="26" spans="1:15" s="12" customFormat="1" ht="20.100000000000001" customHeight="1" x14ac:dyDescent="0.25">
      <c r="A26" s="14" t="s">
        <v>36</v>
      </c>
      <c r="B26" s="14" t="s">
        <v>37</v>
      </c>
      <c r="C26" s="13">
        <v>4259</v>
      </c>
      <c r="D26" s="13">
        <v>2006</v>
      </c>
      <c r="E26" s="13">
        <v>2253</v>
      </c>
      <c r="F26" s="13">
        <v>0</v>
      </c>
      <c r="G26" s="13">
        <v>2368</v>
      </c>
      <c r="H26" s="13">
        <v>16</v>
      </c>
      <c r="I26" s="13">
        <v>25</v>
      </c>
      <c r="J26" s="13">
        <v>239</v>
      </c>
      <c r="K26" s="13">
        <v>2</v>
      </c>
      <c r="L26" s="13">
        <v>84</v>
      </c>
      <c r="M26" s="13">
        <v>1525</v>
      </c>
      <c r="N26" s="13">
        <v>0</v>
      </c>
      <c r="O26" s="13">
        <v>3568</v>
      </c>
    </row>
    <row r="27" spans="1:15" s="12" customFormat="1" ht="20.100000000000001" customHeight="1" x14ac:dyDescent="0.25">
      <c r="A27" s="14" t="s">
        <v>38</v>
      </c>
      <c r="B27" s="14" t="s">
        <v>39</v>
      </c>
      <c r="C27" s="13">
        <v>4656</v>
      </c>
      <c r="D27" s="13">
        <v>2252</v>
      </c>
      <c r="E27" s="13">
        <v>2404</v>
      </c>
      <c r="F27" s="13">
        <v>0</v>
      </c>
      <c r="G27" s="13">
        <v>2238</v>
      </c>
      <c r="H27" s="13">
        <v>31</v>
      </c>
      <c r="I27" s="13">
        <v>21</v>
      </c>
      <c r="J27" s="13">
        <v>395</v>
      </c>
      <c r="K27" s="13">
        <v>1</v>
      </c>
      <c r="L27" s="13">
        <v>256</v>
      </c>
      <c r="M27" s="13">
        <v>1714</v>
      </c>
      <c r="N27" s="13">
        <v>0</v>
      </c>
      <c r="O27" s="13">
        <v>4104</v>
      </c>
    </row>
    <row r="28" spans="1:15" s="12" customFormat="1" ht="20.100000000000001" customHeight="1" x14ac:dyDescent="0.25">
      <c r="A28" s="14" t="s">
        <v>40</v>
      </c>
      <c r="B28" s="14" t="s">
        <v>41</v>
      </c>
      <c r="C28" s="13">
        <v>8799</v>
      </c>
      <c r="D28" s="13">
        <v>4306</v>
      </c>
      <c r="E28" s="13">
        <v>4493</v>
      </c>
      <c r="F28" s="13">
        <v>0</v>
      </c>
      <c r="G28" s="13">
        <v>4389</v>
      </c>
      <c r="H28" s="13">
        <v>3</v>
      </c>
      <c r="I28" s="13">
        <v>44</v>
      </c>
      <c r="J28" s="13">
        <v>432</v>
      </c>
      <c r="K28" s="13">
        <v>2</v>
      </c>
      <c r="L28" s="13">
        <v>939</v>
      </c>
      <c r="M28" s="13">
        <v>2990</v>
      </c>
      <c r="N28" s="13">
        <v>0</v>
      </c>
      <c r="O28" s="13">
        <v>7175</v>
      </c>
    </row>
    <row r="29" spans="1:15" s="12" customFormat="1" ht="20.100000000000001" customHeight="1" x14ac:dyDescent="0.25">
      <c r="A29" s="14" t="s">
        <v>42</v>
      </c>
      <c r="B29" s="14" t="s">
        <v>43</v>
      </c>
      <c r="C29" s="13">
        <v>1487</v>
      </c>
      <c r="D29" s="13">
        <v>738</v>
      </c>
      <c r="E29" s="13">
        <v>749</v>
      </c>
      <c r="F29" s="13">
        <v>0</v>
      </c>
      <c r="G29" s="13">
        <v>531</v>
      </c>
      <c r="H29" s="13">
        <v>20</v>
      </c>
      <c r="I29" s="13">
        <v>4</v>
      </c>
      <c r="J29" s="13">
        <v>73</v>
      </c>
      <c r="K29" s="13">
        <v>1</v>
      </c>
      <c r="L29" s="13">
        <v>96</v>
      </c>
      <c r="M29" s="13">
        <v>762</v>
      </c>
      <c r="N29" s="13">
        <v>0</v>
      </c>
      <c r="O29" s="13">
        <v>1151</v>
      </c>
    </row>
    <row r="30" spans="1:15" s="12" customFormat="1" ht="20.100000000000001" customHeight="1" x14ac:dyDescent="0.25">
      <c r="A30" s="14" t="s">
        <v>44</v>
      </c>
      <c r="B30" s="14" t="s">
        <v>45</v>
      </c>
      <c r="C30" s="13">
        <v>3738</v>
      </c>
      <c r="D30" s="13">
        <v>1823</v>
      </c>
      <c r="E30" s="13">
        <v>1915</v>
      </c>
      <c r="F30" s="13">
        <v>0</v>
      </c>
      <c r="G30" s="13">
        <v>2189</v>
      </c>
      <c r="H30" s="13">
        <v>76</v>
      </c>
      <c r="I30" s="13">
        <v>8</v>
      </c>
      <c r="J30" s="13">
        <v>232</v>
      </c>
      <c r="K30" s="13">
        <v>1</v>
      </c>
      <c r="L30" s="13">
        <v>276</v>
      </c>
      <c r="M30" s="13">
        <v>956</v>
      </c>
      <c r="N30" s="13">
        <v>0</v>
      </c>
      <c r="O30" s="13">
        <v>3388</v>
      </c>
    </row>
    <row r="31" spans="1:15" s="12" customFormat="1" ht="20.100000000000001" customHeight="1" x14ac:dyDescent="0.25">
      <c r="A31" s="14" t="s">
        <v>46</v>
      </c>
      <c r="B31" s="14" t="s">
        <v>47</v>
      </c>
      <c r="C31" s="13">
        <v>26579</v>
      </c>
      <c r="D31" s="13">
        <v>13046</v>
      </c>
      <c r="E31" s="13">
        <v>13533</v>
      </c>
      <c r="F31" s="13">
        <v>0</v>
      </c>
      <c r="G31" s="13">
        <v>7503</v>
      </c>
      <c r="H31" s="13">
        <v>40</v>
      </c>
      <c r="I31" s="13">
        <v>469</v>
      </c>
      <c r="J31" s="13">
        <v>3589</v>
      </c>
      <c r="K31" s="13">
        <v>30</v>
      </c>
      <c r="L31" s="13">
        <v>2303</v>
      </c>
      <c r="M31" s="13">
        <v>12644</v>
      </c>
      <c r="N31" s="13">
        <v>1</v>
      </c>
      <c r="O31" s="13">
        <v>14432</v>
      </c>
    </row>
    <row r="32" spans="1:15" s="12" customFormat="1" ht="20.100000000000001" customHeight="1" x14ac:dyDescent="0.25">
      <c r="A32" s="14" t="s">
        <v>48</v>
      </c>
      <c r="B32" s="14" t="s">
        <v>49</v>
      </c>
      <c r="C32" s="13">
        <v>2128</v>
      </c>
      <c r="D32" s="13">
        <v>970</v>
      </c>
      <c r="E32" s="13">
        <v>1139</v>
      </c>
      <c r="F32" s="13">
        <v>19</v>
      </c>
      <c r="G32" s="13">
        <v>1003</v>
      </c>
      <c r="H32" s="13">
        <v>26</v>
      </c>
      <c r="I32" s="13">
        <v>22</v>
      </c>
      <c r="J32" s="13">
        <v>148</v>
      </c>
      <c r="K32" s="13">
        <v>4</v>
      </c>
      <c r="L32" s="13">
        <v>136</v>
      </c>
      <c r="M32" s="13">
        <v>788</v>
      </c>
      <c r="N32" s="13">
        <v>1</v>
      </c>
      <c r="O32" s="13">
        <v>1622</v>
      </c>
    </row>
    <row r="33" spans="1:15" s="12" customFormat="1" ht="20.100000000000001" customHeight="1" x14ac:dyDescent="0.25">
      <c r="A33" s="14" t="s">
        <v>50</v>
      </c>
      <c r="B33" s="14" t="s">
        <v>51</v>
      </c>
      <c r="C33" s="13">
        <v>3067</v>
      </c>
      <c r="D33" s="13">
        <v>1499</v>
      </c>
      <c r="E33" s="13">
        <v>1568</v>
      </c>
      <c r="F33" s="13">
        <v>0</v>
      </c>
      <c r="G33" s="13">
        <v>1141</v>
      </c>
      <c r="H33" s="13">
        <v>1</v>
      </c>
      <c r="I33" s="13">
        <v>7</v>
      </c>
      <c r="J33" s="13">
        <v>310</v>
      </c>
      <c r="K33" s="13">
        <v>3</v>
      </c>
      <c r="L33" s="13">
        <v>184</v>
      </c>
      <c r="M33" s="13">
        <v>1421</v>
      </c>
      <c r="N33" s="13">
        <v>0</v>
      </c>
      <c r="O33" s="13">
        <v>1975</v>
      </c>
    </row>
    <row r="34" spans="1:15" s="12" customFormat="1" ht="20.100000000000001" customHeight="1" x14ac:dyDescent="0.25">
      <c r="A34" s="14" t="s">
        <v>52</v>
      </c>
      <c r="B34" s="14" t="s">
        <v>53</v>
      </c>
      <c r="C34" s="13">
        <v>2227</v>
      </c>
      <c r="D34" s="13">
        <v>1101</v>
      </c>
      <c r="E34" s="13">
        <v>1126</v>
      </c>
      <c r="F34" s="13">
        <v>0</v>
      </c>
      <c r="G34" s="13">
        <v>1870</v>
      </c>
      <c r="H34" s="13">
        <v>2</v>
      </c>
      <c r="I34" s="13">
        <v>9</v>
      </c>
      <c r="J34" s="13">
        <v>75</v>
      </c>
      <c r="K34" s="13">
        <v>0</v>
      </c>
      <c r="L34" s="13">
        <v>48</v>
      </c>
      <c r="M34" s="13">
        <v>223</v>
      </c>
      <c r="N34" s="13">
        <v>0</v>
      </c>
      <c r="O34" s="13">
        <v>1980</v>
      </c>
    </row>
    <row r="35" spans="1:15" s="12" customFormat="1" ht="20.100000000000001" customHeight="1" x14ac:dyDescent="0.25">
      <c r="A35" s="14" t="s">
        <v>54</v>
      </c>
      <c r="B35" s="14" t="s">
        <v>55</v>
      </c>
      <c r="C35" s="13">
        <v>15921</v>
      </c>
      <c r="D35" s="13">
        <v>7863</v>
      </c>
      <c r="E35" s="13">
        <v>8058</v>
      </c>
      <c r="F35" s="13">
        <v>0</v>
      </c>
      <c r="G35" s="13">
        <v>8608</v>
      </c>
      <c r="H35" s="13">
        <v>18</v>
      </c>
      <c r="I35" s="13">
        <v>324</v>
      </c>
      <c r="J35" s="13">
        <v>1014</v>
      </c>
      <c r="K35" s="13">
        <v>7</v>
      </c>
      <c r="L35" s="13">
        <v>1212</v>
      </c>
      <c r="M35" s="13">
        <v>4737</v>
      </c>
      <c r="N35" s="13">
        <v>1</v>
      </c>
      <c r="O35" s="13">
        <v>11606</v>
      </c>
    </row>
    <row r="36" spans="1:15" s="12" customFormat="1" ht="20.100000000000001" customHeight="1" x14ac:dyDescent="0.25">
      <c r="A36" s="14" t="s">
        <v>56</v>
      </c>
      <c r="B36" s="14" t="s">
        <v>57</v>
      </c>
      <c r="C36" s="13">
        <v>1068</v>
      </c>
      <c r="D36" s="13">
        <v>511</v>
      </c>
      <c r="E36" s="13">
        <v>557</v>
      </c>
      <c r="F36" s="13">
        <v>0</v>
      </c>
      <c r="G36" s="13">
        <v>369</v>
      </c>
      <c r="H36" s="13">
        <v>0</v>
      </c>
      <c r="I36" s="13">
        <v>2</v>
      </c>
      <c r="J36" s="13">
        <v>52</v>
      </c>
      <c r="K36" s="13">
        <v>0</v>
      </c>
      <c r="L36" s="13">
        <v>53</v>
      </c>
      <c r="M36" s="13">
        <v>592</v>
      </c>
      <c r="N36" s="13">
        <v>0</v>
      </c>
      <c r="O36" s="13">
        <v>758</v>
      </c>
    </row>
    <row r="37" spans="1:15" s="12" customFormat="1" ht="20.100000000000001" customHeight="1" x14ac:dyDescent="0.25">
      <c r="A37" s="14" t="s">
        <v>58</v>
      </c>
      <c r="B37" s="14" t="s">
        <v>59</v>
      </c>
      <c r="C37" s="13">
        <v>2855</v>
      </c>
      <c r="D37" s="13">
        <v>1440</v>
      </c>
      <c r="E37" s="13">
        <v>1415</v>
      </c>
      <c r="F37" s="13">
        <v>0</v>
      </c>
      <c r="G37" s="13">
        <v>1790</v>
      </c>
      <c r="H37" s="13">
        <v>10</v>
      </c>
      <c r="I37" s="13">
        <v>5</v>
      </c>
      <c r="J37" s="13">
        <v>169</v>
      </c>
      <c r="K37" s="13">
        <v>0</v>
      </c>
      <c r="L37" s="13">
        <v>82</v>
      </c>
      <c r="M37" s="13">
        <v>799</v>
      </c>
      <c r="N37" s="13">
        <v>0</v>
      </c>
      <c r="O37" s="13">
        <v>2533</v>
      </c>
    </row>
    <row r="38" spans="1:15" s="12" customFormat="1" ht="20.100000000000001" customHeight="1" x14ac:dyDescent="0.25">
      <c r="A38" s="14" t="s">
        <v>60</v>
      </c>
      <c r="B38" s="14" t="s">
        <v>61</v>
      </c>
      <c r="C38" s="13">
        <v>1190</v>
      </c>
      <c r="D38" s="13">
        <v>583</v>
      </c>
      <c r="E38" s="13">
        <v>607</v>
      </c>
      <c r="F38" s="13">
        <v>0</v>
      </c>
      <c r="G38" s="13">
        <v>328</v>
      </c>
      <c r="H38" s="13">
        <v>0</v>
      </c>
      <c r="I38" s="13">
        <v>4</v>
      </c>
      <c r="J38" s="13">
        <v>38</v>
      </c>
      <c r="K38" s="13">
        <v>0</v>
      </c>
      <c r="L38" s="13">
        <v>64</v>
      </c>
      <c r="M38" s="13">
        <v>756</v>
      </c>
      <c r="N38" s="13">
        <v>0</v>
      </c>
      <c r="O38" s="13">
        <v>896</v>
      </c>
    </row>
    <row r="39" spans="1:15" s="12" customFormat="1" ht="20.100000000000001" customHeight="1" x14ac:dyDescent="0.25">
      <c r="A39" s="14" t="s">
        <v>62</v>
      </c>
      <c r="B39" s="14" t="s">
        <v>63</v>
      </c>
      <c r="C39" s="13">
        <v>8309</v>
      </c>
      <c r="D39" s="13">
        <v>4094</v>
      </c>
      <c r="E39" s="13">
        <v>4215</v>
      </c>
      <c r="F39" s="13">
        <v>0</v>
      </c>
      <c r="G39" s="13">
        <v>3447</v>
      </c>
      <c r="H39" s="13">
        <v>14</v>
      </c>
      <c r="I39" s="13">
        <v>34</v>
      </c>
      <c r="J39" s="13">
        <v>693</v>
      </c>
      <c r="K39" s="13">
        <v>3</v>
      </c>
      <c r="L39" s="13">
        <v>184</v>
      </c>
      <c r="M39" s="13">
        <v>3934</v>
      </c>
      <c r="N39" s="13">
        <v>0</v>
      </c>
      <c r="O39" s="13">
        <v>5794</v>
      </c>
    </row>
    <row r="40" spans="1:15" s="12" customFormat="1" ht="20.100000000000001" customHeight="1" x14ac:dyDescent="0.25">
      <c r="A40" s="14" t="s">
        <v>64</v>
      </c>
      <c r="B40" s="14" t="s">
        <v>65</v>
      </c>
      <c r="C40" s="13">
        <v>77960</v>
      </c>
      <c r="D40" s="13">
        <v>37959</v>
      </c>
      <c r="E40" s="13">
        <v>40001</v>
      </c>
      <c r="F40" s="13">
        <v>0</v>
      </c>
      <c r="G40" s="13">
        <v>17303</v>
      </c>
      <c r="H40" s="13">
        <v>240</v>
      </c>
      <c r="I40" s="13">
        <v>1924</v>
      </c>
      <c r="J40" s="13">
        <v>16699</v>
      </c>
      <c r="K40" s="13">
        <v>141</v>
      </c>
      <c r="L40" s="13">
        <v>3667</v>
      </c>
      <c r="M40" s="13">
        <v>37986</v>
      </c>
      <c r="N40" s="13">
        <v>0</v>
      </c>
      <c r="O40" s="13">
        <v>43872</v>
      </c>
    </row>
    <row r="41" spans="1:15" s="12" customFormat="1" ht="20.100000000000001" customHeight="1" x14ac:dyDescent="0.25">
      <c r="A41" s="14" t="s">
        <v>66</v>
      </c>
      <c r="B41" s="14" t="s">
        <v>67</v>
      </c>
      <c r="C41" s="13">
        <v>8457</v>
      </c>
      <c r="D41" s="13">
        <v>4133</v>
      </c>
      <c r="E41" s="13">
        <v>4324</v>
      </c>
      <c r="F41" s="13">
        <v>0</v>
      </c>
      <c r="G41" s="13">
        <v>3488</v>
      </c>
      <c r="H41" s="13">
        <v>61</v>
      </c>
      <c r="I41" s="13">
        <v>81</v>
      </c>
      <c r="J41" s="13">
        <v>1422</v>
      </c>
      <c r="K41" s="13">
        <v>33</v>
      </c>
      <c r="L41" s="13">
        <v>296</v>
      </c>
      <c r="M41" s="13">
        <v>3076</v>
      </c>
      <c r="N41" s="13">
        <v>0</v>
      </c>
      <c r="O41" s="13">
        <v>6447</v>
      </c>
    </row>
    <row r="42" spans="1:15" s="12" customFormat="1" ht="20.100000000000001" customHeight="1" x14ac:dyDescent="0.25">
      <c r="A42" s="14" t="s">
        <v>68</v>
      </c>
      <c r="B42" s="14" t="s">
        <v>69</v>
      </c>
      <c r="C42" s="13">
        <v>874</v>
      </c>
      <c r="D42" s="13">
        <v>402</v>
      </c>
      <c r="E42" s="13">
        <v>472</v>
      </c>
      <c r="F42" s="13">
        <v>0</v>
      </c>
      <c r="G42" s="13">
        <v>144</v>
      </c>
      <c r="H42" s="13">
        <v>0</v>
      </c>
      <c r="I42" s="13">
        <v>6</v>
      </c>
      <c r="J42" s="13">
        <v>67</v>
      </c>
      <c r="K42" s="13">
        <v>0</v>
      </c>
      <c r="L42" s="13">
        <v>54</v>
      </c>
      <c r="M42" s="13">
        <v>603</v>
      </c>
      <c r="N42" s="13">
        <v>0</v>
      </c>
      <c r="O42" s="13">
        <v>675</v>
      </c>
    </row>
    <row r="43" spans="1:15" s="12" customFormat="1" ht="20.100000000000001" customHeight="1" x14ac:dyDescent="0.25">
      <c r="A43" s="14" t="s">
        <v>70</v>
      </c>
      <c r="B43" s="14" t="s">
        <v>71</v>
      </c>
      <c r="C43" s="13">
        <v>1477</v>
      </c>
      <c r="D43" s="13">
        <v>673</v>
      </c>
      <c r="E43" s="13">
        <v>804</v>
      </c>
      <c r="F43" s="13">
        <v>0</v>
      </c>
      <c r="G43" s="13">
        <v>294</v>
      </c>
      <c r="H43" s="13">
        <v>1</v>
      </c>
      <c r="I43" s="13">
        <v>9</v>
      </c>
      <c r="J43" s="13">
        <v>45</v>
      </c>
      <c r="K43" s="13">
        <v>0</v>
      </c>
      <c r="L43" s="13">
        <v>67</v>
      </c>
      <c r="M43" s="13">
        <v>1061</v>
      </c>
      <c r="N43" s="13">
        <v>0</v>
      </c>
      <c r="O43" s="13">
        <v>954</v>
      </c>
    </row>
    <row r="44" spans="1:15" s="12" customFormat="1" ht="20.100000000000001" customHeight="1" x14ac:dyDescent="0.25">
      <c r="A44" s="14" t="s">
        <v>72</v>
      </c>
      <c r="B44" s="14" t="s">
        <v>73</v>
      </c>
      <c r="C44" s="13">
        <v>2307</v>
      </c>
      <c r="D44" s="13">
        <v>1114</v>
      </c>
      <c r="E44" s="13">
        <v>1193</v>
      </c>
      <c r="F44" s="13">
        <v>0</v>
      </c>
      <c r="G44" s="13">
        <v>1511</v>
      </c>
      <c r="H44" s="13">
        <v>1</v>
      </c>
      <c r="I44" s="13">
        <v>10</v>
      </c>
      <c r="J44" s="13">
        <v>112</v>
      </c>
      <c r="K44" s="13">
        <v>1</v>
      </c>
      <c r="L44" s="13">
        <v>81</v>
      </c>
      <c r="M44" s="13">
        <v>591</v>
      </c>
      <c r="N44" s="13">
        <v>0</v>
      </c>
      <c r="O44" s="13">
        <v>1929</v>
      </c>
    </row>
    <row r="45" spans="1:15" s="12" customFormat="1" ht="20.100000000000001" customHeight="1" x14ac:dyDescent="0.25">
      <c r="A45" s="14" t="s">
        <v>74</v>
      </c>
      <c r="B45" s="14" t="s">
        <v>75</v>
      </c>
      <c r="C45" s="13">
        <v>47973</v>
      </c>
      <c r="D45" s="13">
        <v>23295</v>
      </c>
      <c r="E45" s="13">
        <v>24678</v>
      </c>
      <c r="F45" s="13">
        <v>0</v>
      </c>
      <c r="G45" s="13">
        <v>7761</v>
      </c>
      <c r="H45" s="13">
        <v>154</v>
      </c>
      <c r="I45" s="13">
        <v>638</v>
      </c>
      <c r="J45" s="13">
        <v>8712</v>
      </c>
      <c r="K45" s="13">
        <v>88</v>
      </c>
      <c r="L45" s="13">
        <v>3434</v>
      </c>
      <c r="M45" s="13">
        <v>27186</v>
      </c>
      <c r="N45" s="13">
        <v>0</v>
      </c>
      <c r="O45" s="13">
        <v>30018</v>
      </c>
    </row>
    <row r="46" spans="1:15" s="12" customFormat="1" ht="20.100000000000001" customHeight="1" x14ac:dyDescent="0.25">
      <c r="A46" s="14" t="s">
        <v>76</v>
      </c>
      <c r="B46" s="14" t="s">
        <v>77</v>
      </c>
      <c r="C46" s="13">
        <v>2767</v>
      </c>
      <c r="D46" s="13">
        <v>1319</v>
      </c>
      <c r="E46" s="13">
        <v>1448</v>
      </c>
      <c r="F46" s="13">
        <v>0</v>
      </c>
      <c r="G46" s="13">
        <v>1029</v>
      </c>
      <c r="H46" s="13">
        <v>1</v>
      </c>
      <c r="I46" s="13">
        <v>5</v>
      </c>
      <c r="J46" s="13">
        <v>1531</v>
      </c>
      <c r="K46" s="13">
        <v>0</v>
      </c>
      <c r="L46" s="13">
        <v>48</v>
      </c>
      <c r="M46" s="13">
        <v>153</v>
      </c>
      <c r="N46" s="13">
        <v>0</v>
      </c>
      <c r="O46" s="13">
        <v>1931</v>
      </c>
    </row>
    <row r="47" spans="1:15" s="12" customFormat="1" ht="20.100000000000001" customHeight="1" x14ac:dyDescent="0.25">
      <c r="A47" s="14" t="s">
        <v>78</v>
      </c>
      <c r="B47" s="14" t="s">
        <v>79</v>
      </c>
      <c r="C47" s="13">
        <v>11074</v>
      </c>
      <c r="D47" s="13">
        <v>5402</v>
      </c>
      <c r="E47" s="13">
        <v>5672</v>
      </c>
      <c r="F47" s="13">
        <v>0</v>
      </c>
      <c r="G47" s="13">
        <v>2823</v>
      </c>
      <c r="H47" s="13">
        <v>22</v>
      </c>
      <c r="I47" s="13">
        <v>52</v>
      </c>
      <c r="J47" s="13">
        <v>1310</v>
      </c>
      <c r="K47" s="13">
        <v>9</v>
      </c>
      <c r="L47" s="13">
        <v>823</v>
      </c>
      <c r="M47" s="13">
        <v>6035</v>
      </c>
      <c r="N47" s="13">
        <v>0</v>
      </c>
      <c r="O47" s="13">
        <v>6997</v>
      </c>
    </row>
    <row r="48" spans="1:15" s="12" customFormat="1" ht="20.100000000000001" customHeight="1" x14ac:dyDescent="0.25">
      <c r="A48" s="14" t="s">
        <v>80</v>
      </c>
      <c r="B48" s="14" t="s">
        <v>81</v>
      </c>
      <c r="C48" s="13">
        <v>15195</v>
      </c>
      <c r="D48" s="13">
        <v>7359</v>
      </c>
      <c r="E48" s="13">
        <v>7836</v>
      </c>
      <c r="F48" s="13">
        <v>0</v>
      </c>
      <c r="G48" s="13">
        <v>3563</v>
      </c>
      <c r="H48" s="13">
        <v>33</v>
      </c>
      <c r="I48" s="13">
        <v>715</v>
      </c>
      <c r="J48" s="13">
        <v>1888</v>
      </c>
      <c r="K48" s="13">
        <v>5</v>
      </c>
      <c r="L48" s="13">
        <v>912</v>
      </c>
      <c r="M48" s="13">
        <v>8079</v>
      </c>
      <c r="N48" s="13">
        <v>0</v>
      </c>
      <c r="O48" s="13">
        <v>7776</v>
      </c>
    </row>
    <row r="49" spans="1:15" s="12" customFormat="1" ht="20.100000000000001" customHeight="1" x14ac:dyDescent="0.25">
      <c r="A49" s="14" t="s">
        <v>82</v>
      </c>
      <c r="B49" s="14" t="s">
        <v>83</v>
      </c>
      <c r="C49" s="13">
        <v>5095</v>
      </c>
      <c r="D49" s="13">
        <v>2468</v>
      </c>
      <c r="E49" s="13">
        <v>2627</v>
      </c>
      <c r="F49" s="13">
        <v>0</v>
      </c>
      <c r="G49" s="13">
        <v>1420</v>
      </c>
      <c r="H49" s="13">
        <v>8</v>
      </c>
      <c r="I49" s="13">
        <v>10</v>
      </c>
      <c r="J49" s="13">
        <v>886</v>
      </c>
      <c r="K49" s="13">
        <v>12</v>
      </c>
      <c r="L49" s="13">
        <v>173</v>
      </c>
      <c r="M49" s="13">
        <v>2586</v>
      </c>
      <c r="N49" s="13">
        <v>0</v>
      </c>
      <c r="O49" s="13">
        <v>4030</v>
      </c>
    </row>
    <row r="50" spans="1:15" s="12" customFormat="1" ht="20.100000000000001" customHeight="1" x14ac:dyDescent="0.25">
      <c r="A50" s="14" t="s">
        <v>84</v>
      </c>
      <c r="B50" s="14" t="s">
        <v>85</v>
      </c>
      <c r="C50" s="13">
        <v>2688</v>
      </c>
      <c r="D50" s="13">
        <v>1316</v>
      </c>
      <c r="E50" s="13">
        <v>1372</v>
      </c>
      <c r="F50" s="13">
        <v>0</v>
      </c>
      <c r="G50" s="13">
        <v>979</v>
      </c>
      <c r="H50" s="13">
        <v>2</v>
      </c>
      <c r="I50" s="13">
        <v>20</v>
      </c>
      <c r="J50" s="13">
        <v>198</v>
      </c>
      <c r="K50" s="13">
        <v>0</v>
      </c>
      <c r="L50" s="13">
        <v>156</v>
      </c>
      <c r="M50" s="13">
        <v>1333</v>
      </c>
      <c r="N50" s="13">
        <v>0</v>
      </c>
      <c r="O50" s="13">
        <v>2207</v>
      </c>
    </row>
    <row r="51" spans="1:15" s="12" customFormat="1" ht="20.100000000000001" customHeight="1" x14ac:dyDescent="0.25">
      <c r="A51" s="14" t="s">
        <v>86</v>
      </c>
      <c r="B51" s="14" t="s">
        <v>87</v>
      </c>
      <c r="C51" s="13">
        <v>1337</v>
      </c>
      <c r="D51" s="13">
        <v>682</v>
      </c>
      <c r="E51" s="13">
        <v>655</v>
      </c>
      <c r="F51" s="13">
        <v>0</v>
      </c>
      <c r="G51" s="13">
        <v>1206</v>
      </c>
      <c r="H51" s="13">
        <v>1</v>
      </c>
      <c r="I51" s="13">
        <v>0</v>
      </c>
      <c r="J51" s="13">
        <v>34</v>
      </c>
      <c r="K51" s="13">
        <v>2</v>
      </c>
      <c r="L51" s="13">
        <v>12</v>
      </c>
      <c r="M51" s="13">
        <v>82</v>
      </c>
      <c r="N51" s="13">
        <v>0</v>
      </c>
      <c r="O51" s="13">
        <v>1280</v>
      </c>
    </row>
    <row r="52" spans="1:15" s="12" customFormat="1" ht="20.100000000000001" customHeight="1" x14ac:dyDescent="0.25">
      <c r="A52" s="14" t="s">
        <v>88</v>
      </c>
      <c r="B52" s="14" t="s">
        <v>89</v>
      </c>
      <c r="C52" s="13">
        <v>26967</v>
      </c>
      <c r="D52" s="13">
        <v>13053</v>
      </c>
      <c r="E52" s="13">
        <v>13914</v>
      </c>
      <c r="F52" s="13">
        <v>0</v>
      </c>
      <c r="G52" s="13">
        <v>3667</v>
      </c>
      <c r="H52" s="13">
        <v>59</v>
      </c>
      <c r="I52" s="13">
        <v>985</v>
      </c>
      <c r="J52" s="13">
        <v>3203</v>
      </c>
      <c r="K52" s="13">
        <v>35</v>
      </c>
      <c r="L52" s="13">
        <v>1479</v>
      </c>
      <c r="M52" s="13">
        <v>17539</v>
      </c>
      <c r="N52" s="13">
        <v>0</v>
      </c>
      <c r="O52" s="13">
        <v>13042</v>
      </c>
    </row>
    <row r="53" spans="1:15" s="12" customFormat="1" ht="20.100000000000001" customHeight="1" x14ac:dyDescent="0.25">
      <c r="A53" s="14" t="s">
        <v>90</v>
      </c>
      <c r="B53" s="14" t="s">
        <v>91</v>
      </c>
      <c r="C53" s="13">
        <v>8561</v>
      </c>
      <c r="D53" s="13">
        <v>4099</v>
      </c>
      <c r="E53" s="13">
        <v>4462</v>
      </c>
      <c r="F53" s="13">
        <v>0</v>
      </c>
      <c r="G53" s="13">
        <v>2770</v>
      </c>
      <c r="H53" s="13">
        <v>23</v>
      </c>
      <c r="I53" s="13">
        <v>191</v>
      </c>
      <c r="J53" s="13">
        <v>2422</v>
      </c>
      <c r="K53" s="13">
        <v>3</v>
      </c>
      <c r="L53" s="13">
        <v>479</v>
      </c>
      <c r="M53" s="13">
        <v>2673</v>
      </c>
      <c r="N53" s="13">
        <v>0</v>
      </c>
      <c r="O53" s="13">
        <v>6708</v>
      </c>
    </row>
    <row r="54" spans="1:15" s="12" customFormat="1" ht="20.100000000000001" customHeight="1" x14ac:dyDescent="0.25">
      <c r="A54" s="14" t="s">
        <v>92</v>
      </c>
      <c r="B54" s="14" t="s">
        <v>93</v>
      </c>
      <c r="C54" s="13">
        <v>1996</v>
      </c>
      <c r="D54" s="13">
        <v>931</v>
      </c>
      <c r="E54" s="13">
        <v>1065</v>
      </c>
      <c r="F54" s="13">
        <v>0</v>
      </c>
      <c r="G54" s="13">
        <v>574</v>
      </c>
      <c r="H54" s="13">
        <v>1</v>
      </c>
      <c r="I54" s="13">
        <v>11</v>
      </c>
      <c r="J54" s="13">
        <v>342</v>
      </c>
      <c r="K54" s="13">
        <v>0</v>
      </c>
      <c r="L54" s="13">
        <v>109</v>
      </c>
      <c r="M54" s="13">
        <v>959</v>
      </c>
      <c r="N54" s="13">
        <v>0</v>
      </c>
      <c r="O54" s="13">
        <v>1409</v>
      </c>
    </row>
    <row r="55" spans="1:15" s="12" customFormat="1" ht="20.100000000000001" customHeight="1" x14ac:dyDescent="0.25">
      <c r="A55" s="14" t="s">
        <v>94</v>
      </c>
      <c r="B55" s="14" t="s">
        <v>95</v>
      </c>
      <c r="C55" s="13">
        <v>3469</v>
      </c>
      <c r="D55" s="13">
        <v>1657</v>
      </c>
      <c r="E55" s="13">
        <v>1812</v>
      </c>
      <c r="F55" s="13">
        <v>0</v>
      </c>
      <c r="G55" s="13">
        <v>694</v>
      </c>
      <c r="H55" s="13">
        <v>38</v>
      </c>
      <c r="I55" s="13">
        <v>4</v>
      </c>
      <c r="J55" s="13">
        <v>764</v>
      </c>
      <c r="K55" s="13">
        <v>21</v>
      </c>
      <c r="L55" s="13">
        <v>152</v>
      </c>
      <c r="M55" s="13">
        <v>1796</v>
      </c>
      <c r="N55" s="13">
        <v>0</v>
      </c>
      <c r="O55" s="13">
        <v>2831</v>
      </c>
    </row>
    <row r="56" spans="1:15" s="12" customFormat="1" ht="20.100000000000001" customHeight="1" x14ac:dyDescent="0.25">
      <c r="A56" s="14" t="s">
        <v>96</v>
      </c>
      <c r="B56" s="14" t="s">
        <v>97</v>
      </c>
      <c r="C56" s="13">
        <v>17257</v>
      </c>
      <c r="D56" s="13">
        <v>8525</v>
      </c>
      <c r="E56" s="13">
        <v>8732</v>
      </c>
      <c r="F56" s="13">
        <v>0</v>
      </c>
      <c r="G56" s="13">
        <v>4792</v>
      </c>
      <c r="H56" s="13">
        <v>40</v>
      </c>
      <c r="I56" s="13">
        <v>570</v>
      </c>
      <c r="J56" s="13">
        <v>1271</v>
      </c>
      <c r="K56" s="13">
        <v>61</v>
      </c>
      <c r="L56" s="13">
        <v>1186</v>
      </c>
      <c r="M56" s="13">
        <v>9337</v>
      </c>
      <c r="N56" s="13">
        <v>0</v>
      </c>
      <c r="O56" s="13">
        <v>7925</v>
      </c>
    </row>
    <row r="57" spans="1:15" s="12" customFormat="1" ht="20.100000000000001" customHeight="1" x14ac:dyDescent="0.25">
      <c r="A57" s="14" t="s">
        <v>98</v>
      </c>
      <c r="B57" s="14" t="s">
        <v>99</v>
      </c>
      <c r="C57" s="13">
        <v>546</v>
      </c>
      <c r="D57" s="13">
        <v>265</v>
      </c>
      <c r="E57" s="13">
        <v>281</v>
      </c>
      <c r="F57" s="13">
        <v>0</v>
      </c>
      <c r="G57" s="13">
        <v>422</v>
      </c>
      <c r="H57" s="13">
        <v>0</v>
      </c>
      <c r="I57" s="13">
        <v>1</v>
      </c>
      <c r="J57" s="13">
        <v>9</v>
      </c>
      <c r="K57" s="13">
        <v>0</v>
      </c>
      <c r="L57" s="13">
        <v>18</v>
      </c>
      <c r="M57" s="13">
        <v>96</v>
      </c>
      <c r="N57" s="13">
        <v>0</v>
      </c>
      <c r="O57" s="13">
        <v>537</v>
      </c>
    </row>
    <row r="58" spans="1:15" s="12" customFormat="1" ht="20.100000000000001" customHeight="1" x14ac:dyDescent="0.25">
      <c r="A58" s="14" t="s">
        <v>100</v>
      </c>
      <c r="B58" s="14" t="s">
        <v>101</v>
      </c>
      <c r="C58" s="13">
        <v>3759</v>
      </c>
      <c r="D58" s="13">
        <v>1819</v>
      </c>
      <c r="E58" s="13">
        <v>1940</v>
      </c>
      <c r="F58" s="13">
        <v>0</v>
      </c>
      <c r="G58" s="13">
        <v>2862</v>
      </c>
      <c r="H58" s="13">
        <v>18</v>
      </c>
      <c r="I58" s="13">
        <v>9</v>
      </c>
      <c r="J58" s="13">
        <v>176</v>
      </c>
      <c r="K58" s="13">
        <v>0</v>
      </c>
      <c r="L58" s="13">
        <v>139</v>
      </c>
      <c r="M58" s="13">
        <v>555</v>
      </c>
      <c r="N58" s="13">
        <v>0</v>
      </c>
      <c r="O58" s="13">
        <v>3439</v>
      </c>
    </row>
    <row r="59" spans="1:15" s="12" customFormat="1" ht="20.100000000000001" customHeight="1" x14ac:dyDescent="0.25">
      <c r="A59" s="14" t="s">
        <v>102</v>
      </c>
      <c r="B59" s="14" t="s">
        <v>103</v>
      </c>
      <c r="C59" s="13">
        <v>3413</v>
      </c>
      <c r="D59" s="13">
        <v>1662</v>
      </c>
      <c r="E59" s="13">
        <v>1751</v>
      </c>
      <c r="F59" s="13">
        <v>0</v>
      </c>
      <c r="G59" s="13">
        <v>1953</v>
      </c>
      <c r="H59" s="13">
        <v>165</v>
      </c>
      <c r="I59" s="13">
        <v>4</v>
      </c>
      <c r="J59" s="13">
        <v>44</v>
      </c>
      <c r="K59" s="13">
        <v>10</v>
      </c>
      <c r="L59" s="13">
        <v>283</v>
      </c>
      <c r="M59" s="13">
        <v>954</v>
      </c>
      <c r="N59" s="13">
        <v>0</v>
      </c>
      <c r="O59" s="13">
        <v>2997</v>
      </c>
    </row>
    <row r="60" spans="1:15" s="12" customFormat="1" ht="20.100000000000001" customHeight="1" x14ac:dyDescent="0.25">
      <c r="A60" s="14" t="s">
        <v>104</v>
      </c>
      <c r="B60" s="14" t="s">
        <v>105</v>
      </c>
      <c r="C60" s="13">
        <v>5719</v>
      </c>
      <c r="D60" s="13">
        <v>2793</v>
      </c>
      <c r="E60" s="13">
        <v>2926</v>
      </c>
      <c r="F60" s="13">
        <v>0</v>
      </c>
      <c r="G60" s="13">
        <v>1868</v>
      </c>
      <c r="H60" s="13">
        <v>11</v>
      </c>
      <c r="I60" s="13">
        <v>17</v>
      </c>
      <c r="J60" s="13">
        <v>1123</v>
      </c>
      <c r="K60" s="13">
        <v>1</v>
      </c>
      <c r="L60" s="13">
        <v>293</v>
      </c>
      <c r="M60" s="13">
        <v>2406</v>
      </c>
      <c r="N60" s="13">
        <v>0</v>
      </c>
      <c r="O60" s="13">
        <v>4168</v>
      </c>
    </row>
    <row r="61" spans="1:15" s="12" customFormat="1" ht="20.100000000000001" customHeight="1" x14ac:dyDescent="0.25">
      <c r="A61" s="14" t="s">
        <v>106</v>
      </c>
      <c r="B61" s="14" t="s">
        <v>107</v>
      </c>
      <c r="C61" s="13">
        <v>10000</v>
      </c>
      <c r="D61" s="13">
        <v>4808</v>
      </c>
      <c r="E61" s="13">
        <v>5192</v>
      </c>
      <c r="F61" s="13">
        <v>0</v>
      </c>
      <c r="G61" s="13">
        <v>914</v>
      </c>
      <c r="H61" s="13">
        <v>26</v>
      </c>
      <c r="I61" s="13">
        <v>64</v>
      </c>
      <c r="J61" s="13">
        <v>1371</v>
      </c>
      <c r="K61" s="13">
        <v>8</v>
      </c>
      <c r="L61" s="13">
        <v>500</v>
      </c>
      <c r="M61" s="13">
        <v>7117</v>
      </c>
      <c r="N61" s="13">
        <v>0</v>
      </c>
      <c r="O61" s="13">
        <v>6790</v>
      </c>
    </row>
    <row r="62" spans="1:15" s="12" customFormat="1" ht="20.100000000000001" customHeight="1" x14ac:dyDescent="0.25">
      <c r="A62" s="14" t="s">
        <v>108</v>
      </c>
      <c r="B62" s="14" t="s">
        <v>109</v>
      </c>
      <c r="C62" s="13">
        <v>10582</v>
      </c>
      <c r="D62" s="13">
        <v>5174</v>
      </c>
      <c r="E62" s="13">
        <v>5408</v>
      </c>
      <c r="F62" s="13">
        <v>0</v>
      </c>
      <c r="G62" s="13">
        <v>7814</v>
      </c>
      <c r="H62" s="13">
        <v>28</v>
      </c>
      <c r="I62" s="13">
        <v>89</v>
      </c>
      <c r="J62" s="13">
        <v>554</v>
      </c>
      <c r="K62" s="13">
        <v>9</v>
      </c>
      <c r="L62" s="13">
        <v>299</v>
      </c>
      <c r="M62" s="13">
        <v>1789</v>
      </c>
      <c r="N62" s="13">
        <v>0</v>
      </c>
      <c r="O62" s="13">
        <v>9354</v>
      </c>
    </row>
    <row r="63" spans="1:15" s="12" customFormat="1" ht="20.100000000000001" customHeight="1" x14ac:dyDescent="0.25">
      <c r="A63" s="14" t="s">
        <v>110</v>
      </c>
      <c r="B63" s="14" t="s">
        <v>111</v>
      </c>
      <c r="C63" s="13">
        <v>16151</v>
      </c>
      <c r="D63" s="13">
        <v>7744</v>
      </c>
      <c r="E63" s="13">
        <v>8407</v>
      </c>
      <c r="F63" s="13">
        <v>0</v>
      </c>
      <c r="G63" s="13">
        <v>1227</v>
      </c>
      <c r="H63" s="13">
        <v>18</v>
      </c>
      <c r="I63" s="13">
        <v>226</v>
      </c>
      <c r="J63" s="13">
        <v>1757</v>
      </c>
      <c r="K63" s="13">
        <v>4</v>
      </c>
      <c r="L63" s="13">
        <v>1097</v>
      </c>
      <c r="M63" s="13">
        <v>11822</v>
      </c>
      <c r="N63" s="13">
        <v>0</v>
      </c>
      <c r="O63" s="13">
        <v>10363</v>
      </c>
    </row>
    <row r="64" spans="1:15" s="12" customFormat="1" ht="20.100000000000001" customHeight="1" x14ac:dyDescent="0.25">
      <c r="A64" s="14" t="s">
        <v>112</v>
      </c>
      <c r="B64" s="14" t="s">
        <v>113</v>
      </c>
      <c r="C64" s="13">
        <v>21914</v>
      </c>
      <c r="D64" s="13">
        <v>10830</v>
      </c>
      <c r="E64" s="13">
        <v>11084</v>
      </c>
      <c r="F64" s="13">
        <v>0</v>
      </c>
      <c r="G64" s="13">
        <v>14584</v>
      </c>
      <c r="H64" s="13">
        <v>5</v>
      </c>
      <c r="I64" s="13">
        <v>240</v>
      </c>
      <c r="J64" s="13">
        <v>1805</v>
      </c>
      <c r="K64" s="13">
        <v>26</v>
      </c>
      <c r="L64" s="13">
        <v>1208</v>
      </c>
      <c r="M64" s="13">
        <v>4046</v>
      </c>
      <c r="N64" s="13">
        <v>0</v>
      </c>
      <c r="O64" s="13">
        <v>16654</v>
      </c>
    </row>
    <row r="65" spans="1:15" s="12" customFormat="1" ht="20.100000000000001" customHeight="1" x14ac:dyDescent="0.25">
      <c r="A65" s="14" t="s">
        <v>114</v>
      </c>
      <c r="B65" s="14" t="s">
        <v>115</v>
      </c>
      <c r="C65" s="13">
        <v>28847</v>
      </c>
      <c r="D65" s="13">
        <v>14348</v>
      </c>
      <c r="E65" s="13">
        <v>14499</v>
      </c>
      <c r="F65" s="13">
        <v>0</v>
      </c>
      <c r="G65" s="13">
        <v>18048</v>
      </c>
      <c r="H65" s="13">
        <v>49</v>
      </c>
      <c r="I65" s="13">
        <v>781</v>
      </c>
      <c r="J65" s="13">
        <v>3752</v>
      </c>
      <c r="K65" s="13">
        <v>35</v>
      </c>
      <c r="L65" s="13">
        <v>1652</v>
      </c>
      <c r="M65" s="13">
        <v>4473</v>
      </c>
      <c r="N65" s="13">
        <v>57</v>
      </c>
      <c r="O65" s="13">
        <v>18035</v>
      </c>
    </row>
    <row r="66" spans="1:15" s="12" customFormat="1" ht="20.100000000000001" customHeight="1" x14ac:dyDescent="0.25">
      <c r="A66" s="14" t="s">
        <v>116</v>
      </c>
      <c r="B66" s="14" t="s">
        <v>117</v>
      </c>
      <c r="C66" s="13">
        <v>2495</v>
      </c>
      <c r="D66" s="13">
        <v>1190</v>
      </c>
      <c r="E66" s="13">
        <v>1305</v>
      </c>
      <c r="F66" s="13">
        <v>0</v>
      </c>
      <c r="G66" s="13">
        <v>513</v>
      </c>
      <c r="H66" s="13">
        <v>2</v>
      </c>
      <c r="I66" s="13">
        <v>5</v>
      </c>
      <c r="J66" s="13">
        <v>1137</v>
      </c>
      <c r="K66" s="13">
        <v>0</v>
      </c>
      <c r="L66" s="13">
        <v>46</v>
      </c>
      <c r="M66" s="13">
        <v>792</v>
      </c>
      <c r="N66" s="13">
        <v>0</v>
      </c>
      <c r="O66" s="13">
        <v>1939</v>
      </c>
    </row>
    <row r="67" spans="1:15" s="12" customFormat="1" ht="20.100000000000001" customHeight="1" x14ac:dyDescent="0.25">
      <c r="A67" s="14" t="s">
        <v>118</v>
      </c>
      <c r="B67" s="14" t="s">
        <v>119</v>
      </c>
      <c r="C67" s="13">
        <v>5330</v>
      </c>
      <c r="D67" s="13">
        <v>2501</v>
      </c>
      <c r="E67" s="13">
        <v>2829</v>
      </c>
      <c r="F67" s="13">
        <v>0</v>
      </c>
      <c r="G67" s="13">
        <v>347</v>
      </c>
      <c r="H67" s="13">
        <v>1</v>
      </c>
      <c r="I67" s="13">
        <v>96</v>
      </c>
      <c r="J67" s="13">
        <v>386</v>
      </c>
      <c r="K67" s="13">
        <v>3</v>
      </c>
      <c r="L67" s="13">
        <v>251</v>
      </c>
      <c r="M67" s="13">
        <v>4246</v>
      </c>
      <c r="N67" s="13">
        <v>0</v>
      </c>
      <c r="O67" s="13">
        <v>3209</v>
      </c>
    </row>
    <row r="68" spans="1:15" s="12" customFormat="1" ht="20.100000000000001" customHeight="1" x14ac:dyDescent="0.25">
      <c r="A68" s="14" t="s">
        <v>120</v>
      </c>
      <c r="B68" s="14" t="s">
        <v>121</v>
      </c>
      <c r="C68" s="13">
        <v>11850</v>
      </c>
      <c r="D68" s="13">
        <v>5825</v>
      </c>
      <c r="E68" s="13">
        <v>6025</v>
      </c>
      <c r="F68" s="13">
        <v>0</v>
      </c>
      <c r="G68" s="13">
        <v>1725</v>
      </c>
      <c r="H68" s="13">
        <v>140</v>
      </c>
      <c r="I68" s="13">
        <v>369</v>
      </c>
      <c r="J68" s="13">
        <v>611</v>
      </c>
      <c r="K68" s="13">
        <v>22</v>
      </c>
      <c r="L68" s="13">
        <v>937</v>
      </c>
      <c r="M68" s="13">
        <v>8046</v>
      </c>
      <c r="N68" s="13">
        <v>0</v>
      </c>
      <c r="O68" s="13">
        <v>7658</v>
      </c>
    </row>
    <row r="69" spans="1:15" s="12" customFormat="1" ht="20.100000000000001" customHeight="1" x14ac:dyDescent="0.25">
      <c r="A69" s="14" t="s">
        <v>122</v>
      </c>
      <c r="B69" s="14" t="s">
        <v>123</v>
      </c>
      <c r="C69" s="13">
        <v>2790</v>
      </c>
      <c r="D69" s="13">
        <v>1399</v>
      </c>
      <c r="E69" s="13">
        <v>1391</v>
      </c>
      <c r="F69" s="13">
        <v>0</v>
      </c>
      <c r="G69" s="13">
        <v>435</v>
      </c>
      <c r="H69" s="13">
        <v>7</v>
      </c>
      <c r="I69" s="13">
        <v>33</v>
      </c>
      <c r="J69" s="13">
        <v>359</v>
      </c>
      <c r="K69" s="13">
        <v>1</v>
      </c>
      <c r="L69" s="13">
        <v>190</v>
      </c>
      <c r="M69" s="13">
        <v>1765</v>
      </c>
      <c r="N69" s="13">
        <v>0</v>
      </c>
      <c r="O69" s="13">
        <v>2058</v>
      </c>
    </row>
    <row r="70" spans="1:15" s="12" customFormat="1" ht="20.100000000000001" customHeight="1" x14ac:dyDescent="0.25">
      <c r="A70" s="14" t="s">
        <v>124</v>
      </c>
      <c r="B70" s="14" t="s">
        <v>125</v>
      </c>
      <c r="C70" s="13">
        <v>2923</v>
      </c>
      <c r="D70" s="13">
        <v>1419</v>
      </c>
      <c r="E70" s="13">
        <v>1504</v>
      </c>
      <c r="F70" s="13">
        <v>0</v>
      </c>
      <c r="G70" s="13">
        <v>408</v>
      </c>
      <c r="H70" s="13">
        <v>0</v>
      </c>
      <c r="I70" s="13">
        <v>15</v>
      </c>
      <c r="J70" s="13">
        <v>387</v>
      </c>
      <c r="K70" s="13">
        <v>4</v>
      </c>
      <c r="L70" s="13">
        <v>285</v>
      </c>
      <c r="M70" s="13">
        <v>1824</v>
      </c>
      <c r="N70" s="13">
        <v>0</v>
      </c>
      <c r="O70" s="13">
        <v>2015</v>
      </c>
    </row>
    <row r="71" spans="1:15" s="12" customFormat="1" ht="20.100000000000001" customHeight="1" x14ac:dyDescent="0.25">
      <c r="A71" s="14" t="s">
        <v>126</v>
      </c>
      <c r="B71" s="14" t="s">
        <v>127</v>
      </c>
      <c r="C71" s="13">
        <v>10645</v>
      </c>
      <c r="D71" s="13">
        <v>5154</v>
      </c>
      <c r="E71" s="13">
        <v>5491</v>
      </c>
      <c r="F71" s="13">
        <v>0</v>
      </c>
      <c r="G71" s="13">
        <v>2070</v>
      </c>
      <c r="H71" s="13">
        <v>11</v>
      </c>
      <c r="I71" s="13">
        <v>175</v>
      </c>
      <c r="J71" s="13">
        <v>1743</v>
      </c>
      <c r="K71" s="13">
        <v>4</v>
      </c>
      <c r="L71" s="13">
        <v>793</v>
      </c>
      <c r="M71" s="13">
        <v>5849</v>
      </c>
      <c r="N71" s="13">
        <v>0</v>
      </c>
      <c r="O71" s="13">
        <v>6185</v>
      </c>
    </row>
    <row r="72" spans="1:15" s="12" customFormat="1" ht="20.100000000000001" customHeight="1" x14ac:dyDescent="0.25">
      <c r="A72" s="14" t="s">
        <v>128</v>
      </c>
      <c r="B72" s="14" t="s">
        <v>129</v>
      </c>
      <c r="C72" s="13">
        <v>11775</v>
      </c>
      <c r="D72" s="13">
        <v>5712</v>
      </c>
      <c r="E72" s="13">
        <v>6063</v>
      </c>
      <c r="F72" s="13">
        <v>0</v>
      </c>
      <c r="G72" s="13">
        <v>3561</v>
      </c>
      <c r="H72" s="13">
        <v>19</v>
      </c>
      <c r="I72" s="13">
        <v>332</v>
      </c>
      <c r="J72" s="13">
        <v>2721</v>
      </c>
      <c r="K72" s="13">
        <v>12</v>
      </c>
      <c r="L72" s="13">
        <v>812</v>
      </c>
      <c r="M72" s="13">
        <v>4318</v>
      </c>
      <c r="N72" s="13">
        <v>0</v>
      </c>
      <c r="O72" s="13">
        <v>8285</v>
      </c>
    </row>
    <row r="73" spans="1:15" s="12" customFormat="1" ht="20.100000000000001" customHeight="1" x14ac:dyDescent="0.25">
      <c r="A73" s="14" t="s">
        <v>130</v>
      </c>
      <c r="B73" s="14" t="s">
        <v>131</v>
      </c>
      <c r="C73" s="13">
        <v>7548</v>
      </c>
      <c r="D73" s="13">
        <v>3767</v>
      </c>
      <c r="E73" s="13">
        <v>3781</v>
      </c>
      <c r="F73" s="13">
        <v>0</v>
      </c>
      <c r="G73" s="13">
        <v>3551</v>
      </c>
      <c r="H73" s="13">
        <v>3</v>
      </c>
      <c r="I73" s="13">
        <v>152</v>
      </c>
      <c r="J73" s="13">
        <v>972</v>
      </c>
      <c r="K73" s="13">
        <v>19</v>
      </c>
      <c r="L73" s="13">
        <v>507</v>
      </c>
      <c r="M73" s="13">
        <v>2344</v>
      </c>
      <c r="N73" s="13">
        <v>0</v>
      </c>
      <c r="O73" s="13">
        <v>5430</v>
      </c>
    </row>
    <row r="74" spans="1:15" s="12" customFormat="1" ht="20.100000000000001" customHeight="1" x14ac:dyDescent="0.25">
      <c r="A74" s="14" t="s">
        <v>132</v>
      </c>
      <c r="B74" s="14" t="s">
        <v>133</v>
      </c>
      <c r="C74" s="13">
        <v>14131</v>
      </c>
      <c r="D74" s="13">
        <v>6950</v>
      </c>
      <c r="E74" s="13">
        <v>7181</v>
      </c>
      <c r="F74" s="13">
        <v>0</v>
      </c>
      <c r="G74" s="13">
        <v>8979</v>
      </c>
      <c r="H74" s="13">
        <v>31</v>
      </c>
      <c r="I74" s="13">
        <v>182</v>
      </c>
      <c r="J74" s="13">
        <v>894</v>
      </c>
      <c r="K74" s="13">
        <v>31</v>
      </c>
      <c r="L74" s="13">
        <v>541</v>
      </c>
      <c r="M74" s="13">
        <v>3473</v>
      </c>
      <c r="N74" s="13">
        <v>0</v>
      </c>
      <c r="O74" s="13">
        <v>11185</v>
      </c>
    </row>
    <row r="75" spans="1:15" s="12" customFormat="1" ht="20.100000000000001" customHeight="1" x14ac:dyDescent="0.25">
      <c r="A75" s="14" t="s">
        <v>134</v>
      </c>
      <c r="B75" s="14" t="s">
        <v>135</v>
      </c>
      <c r="C75" s="13">
        <v>3616</v>
      </c>
      <c r="D75" s="13">
        <v>1751</v>
      </c>
      <c r="E75" s="13">
        <v>1865</v>
      </c>
      <c r="F75" s="13">
        <v>0</v>
      </c>
      <c r="G75" s="13">
        <v>1234</v>
      </c>
      <c r="H75" s="13">
        <v>2</v>
      </c>
      <c r="I75" s="13">
        <v>6</v>
      </c>
      <c r="J75" s="13">
        <v>145</v>
      </c>
      <c r="K75" s="13">
        <v>2</v>
      </c>
      <c r="L75" s="13">
        <v>369</v>
      </c>
      <c r="M75" s="13">
        <v>1858</v>
      </c>
      <c r="N75" s="13">
        <v>0</v>
      </c>
      <c r="O75" s="13">
        <v>2886</v>
      </c>
    </row>
    <row r="76" spans="1:15" s="12" customFormat="1" ht="20.100000000000001" customHeight="1" x14ac:dyDescent="0.25">
      <c r="A76" s="14" t="s">
        <v>136</v>
      </c>
      <c r="B76" s="14" t="s">
        <v>137</v>
      </c>
      <c r="C76" s="13">
        <v>2796</v>
      </c>
      <c r="D76" s="13">
        <v>1381</v>
      </c>
      <c r="E76" s="13">
        <v>1415</v>
      </c>
      <c r="F76" s="13">
        <v>0</v>
      </c>
      <c r="G76" s="13">
        <v>2472</v>
      </c>
      <c r="H76" s="13">
        <v>7</v>
      </c>
      <c r="I76" s="13">
        <v>20</v>
      </c>
      <c r="J76" s="13">
        <v>43</v>
      </c>
      <c r="K76" s="13">
        <v>2</v>
      </c>
      <c r="L76" s="13">
        <v>67</v>
      </c>
      <c r="M76" s="13">
        <v>184</v>
      </c>
      <c r="N76" s="13">
        <v>1</v>
      </c>
      <c r="O76" s="13">
        <v>2596</v>
      </c>
    </row>
    <row r="77" spans="1:15" s="12" customFormat="1" ht="20.100000000000001" customHeight="1" x14ac:dyDescent="0.25">
      <c r="A77" s="14" t="s">
        <v>138</v>
      </c>
      <c r="B77" s="14" t="s">
        <v>139</v>
      </c>
      <c r="C77" s="13">
        <v>4947</v>
      </c>
      <c r="D77" s="13">
        <v>2351</v>
      </c>
      <c r="E77" s="13">
        <v>2596</v>
      </c>
      <c r="F77" s="13">
        <v>0</v>
      </c>
      <c r="G77" s="13">
        <v>930</v>
      </c>
      <c r="H77" s="13">
        <v>15</v>
      </c>
      <c r="I77" s="13">
        <v>54</v>
      </c>
      <c r="J77" s="13">
        <v>534</v>
      </c>
      <c r="K77" s="13">
        <v>1</v>
      </c>
      <c r="L77" s="13">
        <v>378</v>
      </c>
      <c r="M77" s="13">
        <v>3035</v>
      </c>
      <c r="N77" s="13">
        <v>0</v>
      </c>
      <c r="O77" s="13">
        <v>3236</v>
      </c>
    </row>
    <row r="78" spans="1:15" s="12" customFormat="1" ht="20.100000000000001" customHeight="1" x14ac:dyDescent="0.25">
      <c r="A78" s="14" t="s">
        <v>140</v>
      </c>
      <c r="B78" s="14" t="s">
        <v>141</v>
      </c>
      <c r="C78" s="13">
        <v>8975</v>
      </c>
      <c r="D78" s="13">
        <v>4315</v>
      </c>
      <c r="E78" s="13">
        <v>4660</v>
      </c>
      <c r="F78" s="13">
        <v>0</v>
      </c>
      <c r="G78" s="13">
        <v>975</v>
      </c>
      <c r="H78" s="13">
        <v>10</v>
      </c>
      <c r="I78" s="13">
        <v>188</v>
      </c>
      <c r="J78" s="13">
        <v>878</v>
      </c>
      <c r="K78" s="13">
        <v>2</v>
      </c>
      <c r="L78" s="13">
        <v>702</v>
      </c>
      <c r="M78" s="13">
        <v>6220</v>
      </c>
      <c r="N78" s="13">
        <v>0</v>
      </c>
      <c r="O78" s="13">
        <v>3077</v>
      </c>
    </row>
    <row r="79" spans="1:15" s="12" customFormat="1" ht="20.100000000000001" customHeight="1" x14ac:dyDescent="0.25">
      <c r="A79" s="14" t="s">
        <v>142</v>
      </c>
      <c r="B79" s="14" t="s">
        <v>143</v>
      </c>
      <c r="C79" s="13">
        <v>16189</v>
      </c>
      <c r="D79" s="13">
        <v>7876</v>
      </c>
      <c r="E79" s="13">
        <v>8313</v>
      </c>
      <c r="F79" s="13">
        <v>0</v>
      </c>
      <c r="G79" s="13">
        <v>6458</v>
      </c>
      <c r="H79" s="13">
        <v>177</v>
      </c>
      <c r="I79" s="13">
        <v>235</v>
      </c>
      <c r="J79" s="13">
        <v>2195</v>
      </c>
      <c r="K79" s="13">
        <v>16</v>
      </c>
      <c r="L79" s="13">
        <v>1035</v>
      </c>
      <c r="M79" s="13">
        <v>6073</v>
      </c>
      <c r="N79" s="13">
        <v>0</v>
      </c>
      <c r="O79" s="13">
        <v>10409</v>
      </c>
    </row>
    <row r="80" spans="1:15" s="12" customFormat="1" ht="20.100000000000001" customHeight="1" x14ac:dyDescent="0.25">
      <c r="A80" s="14" t="s">
        <v>144</v>
      </c>
      <c r="B80" s="14" t="s">
        <v>145</v>
      </c>
      <c r="C80" s="13">
        <v>18404</v>
      </c>
      <c r="D80" s="13">
        <v>8919</v>
      </c>
      <c r="E80" s="13">
        <v>9485</v>
      </c>
      <c r="F80" s="13">
        <v>0</v>
      </c>
      <c r="G80" s="13">
        <v>1903</v>
      </c>
      <c r="H80" s="13">
        <v>59</v>
      </c>
      <c r="I80" s="13">
        <v>2122</v>
      </c>
      <c r="J80" s="13">
        <v>2224</v>
      </c>
      <c r="K80" s="13">
        <v>9</v>
      </c>
      <c r="L80" s="13">
        <v>1109</v>
      </c>
      <c r="M80" s="13">
        <v>10978</v>
      </c>
      <c r="N80" s="13">
        <v>0</v>
      </c>
      <c r="O80" s="13">
        <v>3997</v>
      </c>
    </row>
    <row r="81" spans="1:15" s="12" customFormat="1" ht="20.100000000000001" customHeight="1" x14ac:dyDescent="0.25">
      <c r="A81" s="14" t="s">
        <v>146</v>
      </c>
      <c r="B81" s="14" t="s">
        <v>177</v>
      </c>
      <c r="C81" s="13">
        <v>18530</v>
      </c>
      <c r="D81" s="13">
        <v>9417</v>
      </c>
      <c r="E81" s="13">
        <v>9113</v>
      </c>
      <c r="F81" s="13">
        <v>0</v>
      </c>
      <c r="G81" s="13">
        <v>5341</v>
      </c>
      <c r="H81" s="13">
        <v>71</v>
      </c>
      <c r="I81" s="13">
        <v>476</v>
      </c>
      <c r="J81" s="13">
        <v>2445</v>
      </c>
      <c r="K81" s="13">
        <v>28</v>
      </c>
      <c r="L81" s="13">
        <v>978</v>
      </c>
      <c r="M81" s="13">
        <v>9177</v>
      </c>
      <c r="N81" s="13">
        <v>14</v>
      </c>
      <c r="O81" s="13">
        <v>10051</v>
      </c>
    </row>
    <row r="82" spans="1:15" s="12" customFormat="1" ht="20.100000000000001" customHeight="1" x14ac:dyDescent="0.25">
      <c r="A82" s="14" t="s">
        <v>147</v>
      </c>
      <c r="B82" s="14" t="s">
        <v>178</v>
      </c>
      <c r="C82" s="18">
        <v>25566</v>
      </c>
      <c r="D82" s="19">
        <v>13247</v>
      </c>
      <c r="E82" s="19">
        <v>12319</v>
      </c>
      <c r="F82" s="18">
        <v>0</v>
      </c>
      <c r="G82" s="19">
        <v>6188</v>
      </c>
      <c r="H82" s="18">
        <v>94</v>
      </c>
      <c r="I82" s="19">
        <v>247</v>
      </c>
      <c r="J82" s="19">
        <v>2404</v>
      </c>
      <c r="K82" s="18">
        <v>28</v>
      </c>
      <c r="L82" s="19">
        <v>1488</v>
      </c>
      <c r="M82" s="19">
        <v>15116</v>
      </c>
      <c r="N82" s="18">
        <v>1</v>
      </c>
      <c r="O82" s="19">
        <v>15063</v>
      </c>
    </row>
    <row r="83" spans="1:15" s="12" customFormat="1" ht="20.100000000000001" customHeight="1" x14ac:dyDescent="0.25">
      <c r="A83" s="14" t="s">
        <v>148</v>
      </c>
      <c r="B83" s="14" t="s">
        <v>179</v>
      </c>
      <c r="C83" s="18">
        <v>2849</v>
      </c>
      <c r="D83" s="18">
        <v>1385</v>
      </c>
      <c r="E83" s="18">
        <v>1464</v>
      </c>
      <c r="F83" s="18">
        <v>0</v>
      </c>
      <c r="G83" s="18">
        <v>728</v>
      </c>
      <c r="H83" s="18">
        <v>5</v>
      </c>
      <c r="I83" s="18">
        <v>49</v>
      </c>
      <c r="J83" s="18">
        <v>162</v>
      </c>
      <c r="K83" s="18">
        <v>2</v>
      </c>
      <c r="L83" s="18">
        <v>112</v>
      </c>
      <c r="M83" s="18">
        <v>1791</v>
      </c>
      <c r="N83" s="18">
        <v>0</v>
      </c>
      <c r="O83" s="18">
        <v>1570</v>
      </c>
    </row>
    <row r="84" spans="1:15" s="12" customFormat="1" ht="20.100000000000001" customHeight="1" x14ac:dyDescent="0.25">
      <c r="A84" s="14" t="s">
        <v>149</v>
      </c>
      <c r="B84" s="15" t="s">
        <v>180</v>
      </c>
      <c r="C84" s="18">
        <v>73</v>
      </c>
      <c r="D84" s="18">
        <v>34</v>
      </c>
      <c r="E84" s="18">
        <v>39</v>
      </c>
      <c r="F84" s="18">
        <v>0</v>
      </c>
      <c r="G84" s="18">
        <v>8</v>
      </c>
      <c r="H84" s="18">
        <v>0</v>
      </c>
      <c r="I84" s="18">
        <v>0</v>
      </c>
      <c r="J84" s="18">
        <v>2</v>
      </c>
      <c r="K84" s="18">
        <v>0</v>
      </c>
      <c r="L84" s="18">
        <v>0</v>
      </c>
      <c r="M84" s="18">
        <v>63</v>
      </c>
      <c r="N84" s="18">
        <v>0</v>
      </c>
      <c r="O84" s="18">
        <v>18</v>
      </c>
    </row>
    <row r="85" spans="1:15" s="12" customFormat="1" ht="20.100000000000001" customHeight="1" x14ac:dyDescent="0.25">
      <c r="A85" s="14" t="s">
        <v>150</v>
      </c>
      <c r="B85" s="14" t="s">
        <v>181</v>
      </c>
      <c r="C85" s="18">
        <v>159</v>
      </c>
      <c r="D85" s="18">
        <v>71</v>
      </c>
      <c r="E85" s="18">
        <v>88</v>
      </c>
      <c r="F85" s="18">
        <v>0</v>
      </c>
      <c r="G85" s="18">
        <v>55</v>
      </c>
      <c r="H85" s="18">
        <v>0</v>
      </c>
      <c r="I85" s="18">
        <v>8</v>
      </c>
      <c r="J85" s="18">
        <v>32</v>
      </c>
      <c r="K85" s="18">
        <v>1</v>
      </c>
      <c r="L85" s="18">
        <v>5</v>
      </c>
      <c r="M85" s="18">
        <v>58</v>
      </c>
      <c r="N85" s="18">
        <v>0</v>
      </c>
      <c r="O85" s="18">
        <v>136</v>
      </c>
    </row>
    <row r="86" spans="1:15" s="12" customFormat="1" ht="20.100000000000001" customHeight="1" x14ac:dyDescent="0.25">
      <c r="A86" s="14" t="s">
        <v>151</v>
      </c>
      <c r="B86" s="15" t="s">
        <v>182</v>
      </c>
      <c r="C86" s="18">
        <v>436</v>
      </c>
      <c r="D86" s="18">
        <v>61</v>
      </c>
      <c r="E86" s="18">
        <v>375</v>
      </c>
      <c r="F86" s="18">
        <v>0</v>
      </c>
      <c r="G86" s="18">
        <v>333</v>
      </c>
      <c r="H86" s="18">
        <v>1</v>
      </c>
      <c r="I86" s="18">
        <v>0</v>
      </c>
      <c r="J86" s="18">
        <v>19</v>
      </c>
      <c r="K86" s="18">
        <v>0</v>
      </c>
      <c r="L86" s="18">
        <v>3</v>
      </c>
      <c r="M86" s="18">
        <v>80</v>
      </c>
      <c r="N86" s="18">
        <v>0</v>
      </c>
      <c r="O86" s="18">
        <v>406</v>
      </c>
    </row>
    <row r="87" spans="1:15" s="12" customFormat="1" ht="20.100000000000001" customHeight="1" x14ac:dyDescent="0.25">
      <c r="A87" s="14" t="s">
        <v>152</v>
      </c>
      <c r="B87" s="14" t="s">
        <v>183</v>
      </c>
      <c r="C87" s="18">
        <v>217</v>
      </c>
      <c r="D87" s="18">
        <v>7</v>
      </c>
      <c r="E87" s="18">
        <v>210</v>
      </c>
      <c r="F87" s="18">
        <v>0</v>
      </c>
      <c r="G87" s="18">
        <v>171</v>
      </c>
      <c r="H87" s="18">
        <v>0</v>
      </c>
      <c r="I87" s="18">
        <v>0</v>
      </c>
      <c r="J87" s="18">
        <v>12</v>
      </c>
      <c r="K87" s="18">
        <v>4</v>
      </c>
      <c r="L87" s="18">
        <v>0</v>
      </c>
      <c r="M87" s="18">
        <v>30</v>
      </c>
      <c r="N87" s="18">
        <v>0</v>
      </c>
      <c r="O87" s="18">
        <v>183</v>
      </c>
    </row>
    <row r="88" spans="1:15" s="12" customFormat="1" ht="20.100000000000001" customHeight="1" x14ac:dyDescent="0.25">
      <c r="A88" s="14" t="s">
        <v>153</v>
      </c>
      <c r="B88" s="14" t="s">
        <v>184</v>
      </c>
      <c r="C88" s="18">
        <v>227</v>
      </c>
      <c r="D88" s="18">
        <v>166</v>
      </c>
      <c r="E88" s="18">
        <v>61</v>
      </c>
      <c r="F88" s="18">
        <v>0</v>
      </c>
      <c r="G88" s="18">
        <v>29</v>
      </c>
      <c r="H88" s="18">
        <v>0</v>
      </c>
      <c r="I88" s="18">
        <v>10</v>
      </c>
      <c r="J88" s="18">
        <v>23</v>
      </c>
      <c r="K88" s="18">
        <v>0</v>
      </c>
      <c r="L88" s="18">
        <v>7</v>
      </c>
      <c r="M88" s="18">
        <v>158</v>
      </c>
      <c r="N88" s="18">
        <v>0</v>
      </c>
      <c r="O88" s="18">
        <v>51</v>
      </c>
    </row>
    <row r="89" spans="1:15" s="12" customFormat="1" ht="20.100000000000001" customHeight="1" x14ac:dyDescent="0.25">
      <c r="A89" s="14" t="s">
        <v>154</v>
      </c>
      <c r="B89" s="14" t="s">
        <v>185</v>
      </c>
      <c r="C89" s="18">
        <v>272</v>
      </c>
      <c r="D89" s="18">
        <v>145</v>
      </c>
      <c r="E89" s="18">
        <v>127</v>
      </c>
      <c r="F89" s="18">
        <v>0</v>
      </c>
      <c r="G89" s="18">
        <v>26</v>
      </c>
      <c r="H89" s="18">
        <v>2</v>
      </c>
      <c r="I89" s="18">
        <v>78</v>
      </c>
      <c r="J89" s="18">
        <v>21</v>
      </c>
      <c r="K89" s="18">
        <v>1</v>
      </c>
      <c r="L89" s="18">
        <v>5</v>
      </c>
      <c r="M89" s="18">
        <v>136</v>
      </c>
      <c r="N89" s="18">
        <v>3</v>
      </c>
      <c r="O89" s="18">
        <v>59</v>
      </c>
    </row>
    <row r="90" spans="1:15" s="12" customFormat="1" ht="20.100000000000001" customHeight="1" x14ac:dyDescent="0.25">
      <c r="A90" s="14" t="s">
        <v>186</v>
      </c>
      <c r="B90" s="14"/>
      <c r="C90" s="18">
        <f>SUM(C8:C89)</f>
        <v>790264</v>
      </c>
      <c r="D90" s="18">
        <f>SUM(D8:D89)</f>
        <v>385993</v>
      </c>
      <c r="E90" s="18">
        <f>SUM(E8:E89)</f>
        <v>404252</v>
      </c>
      <c r="F90" s="18">
        <v>19</v>
      </c>
      <c r="G90" s="18">
        <f t="shared" ref="G90:O90" si="0">SUM(G8:G89)</f>
        <v>245365</v>
      </c>
      <c r="H90" s="18">
        <f t="shared" si="0"/>
        <v>2344</v>
      </c>
      <c r="I90" s="18">
        <f t="shared" si="0"/>
        <v>14908</v>
      </c>
      <c r="J90" s="18">
        <f t="shared" si="0"/>
        <v>108480</v>
      </c>
      <c r="K90" s="18">
        <f t="shared" si="0"/>
        <v>931</v>
      </c>
      <c r="L90" s="18">
        <f t="shared" si="0"/>
        <v>47588</v>
      </c>
      <c r="M90" s="18">
        <f t="shared" si="0"/>
        <v>370566</v>
      </c>
      <c r="N90" s="18">
        <f t="shared" si="0"/>
        <v>82</v>
      </c>
      <c r="O90" s="18">
        <f t="shared" si="0"/>
        <v>492509</v>
      </c>
    </row>
    <row r="91" spans="1:15" s="12" customFormat="1" ht="20.100000000000001" customHeight="1" x14ac:dyDescent="0.25">
      <c r="A91" s="14" t="s">
        <v>188</v>
      </c>
      <c r="B91" s="14"/>
      <c r="C91" s="13"/>
      <c r="D91" s="16">
        <f>D90/C90</f>
        <v>0.48843551015863051</v>
      </c>
      <c r="E91" s="16">
        <f>E90/C90</f>
        <v>0.51154044724294667</v>
      </c>
      <c r="F91" s="16">
        <f>F90/C90</f>
        <v>2.4042598422805542E-5</v>
      </c>
      <c r="G91" s="16">
        <f>G90/C90</f>
        <v>0.31048485063219378</v>
      </c>
      <c r="H91" s="16">
        <f>H90/C90</f>
        <v>2.9660974054240103E-3</v>
      </c>
      <c r="I91" s="16">
        <f>I90/C90</f>
        <v>1.8864581962483425E-2</v>
      </c>
      <c r="J91" s="16">
        <f>J90/C90</f>
        <v>0.13727058299504977</v>
      </c>
      <c r="K91" s="16">
        <f>K90/C90</f>
        <v>1.1780873227174716E-3</v>
      </c>
      <c r="L91" s="16">
        <f>L90/C90</f>
        <v>6.0217851249708958E-2</v>
      </c>
      <c r="M91" s="16">
        <f>M90/C90</f>
        <v>0.46891418563922943</v>
      </c>
      <c r="N91" s="16">
        <f>N90/C90</f>
        <v>1.0376279319316077E-4</v>
      </c>
      <c r="O91" s="16">
        <f>O90/C90</f>
        <v>0.62322084771671238</v>
      </c>
    </row>
    <row r="92" spans="1:15" ht="15.75" customHeight="1" x14ac:dyDescent="0.2">
      <c r="A92" t="s">
        <v>187</v>
      </c>
      <c r="F92" s="17"/>
    </row>
  </sheetData>
  <mergeCells count="5">
    <mergeCell ref="G6:N6"/>
    <mergeCell ref="A6:A7"/>
    <mergeCell ref="B6:B7"/>
    <mergeCell ref="C6:C7"/>
    <mergeCell ref="D6:F6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District Headcount by Gender, Ethnicity and Pupils in Poverty D135 23-24</dc:title>
  <dc:creator>sscholtz;AccessibilityTrainingsforDistricts@ed.sc.gov</dc:creator>
  <cp:lastModifiedBy>Maechtle, Elsie</cp:lastModifiedBy>
  <cp:revision>1</cp:revision>
  <dcterms:created xsi:type="dcterms:W3CDTF">2024-04-21T18:54:58Z</dcterms:created>
  <dcterms:modified xsi:type="dcterms:W3CDTF">2024-05-07T14:08:41Z</dcterms:modified>
</cp:coreProperties>
</file>