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8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97" i="1" l="1"/>
  <c r="C96" i="1"/>
  <c r="P96" i="1"/>
  <c r="P97" i="1" s="1"/>
  <c r="O96" i="1"/>
  <c r="O97" i="1" s="1"/>
  <c r="N96" i="1"/>
  <c r="N97" i="1" s="1"/>
  <c r="M96" i="1"/>
  <c r="L96" i="1"/>
  <c r="L97" i="1" s="1"/>
  <c r="K96" i="1"/>
  <c r="J96" i="1"/>
  <c r="I96" i="1"/>
  <c r="J97" i="1" l="1"/>
  <c r="K97" i="1"/>
  <c r="M97" i="1"/>
  <c r="E96" i="1"/>
  <c r="E97" i="1" s="1"/>
  <c r="F96" i="1"/>
  <c r="F97" i="1" s="1"/>
  <c r="G96" i="1"/>
  <c r="G97" i="1" s="1"/>
</calcChain>
</file>

<file path=xl/sharedStrings.xml><?xml version="1.0" encoding="utf-8"?>
<sst xmlns="http://schemas.openxmlformats.org/spreadsheetml/2006/main" count="111" uniqueCount="110">
  <si>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</si>
  <si>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</si>
  <si>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</si>
  <si>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</si>
  <si>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</si>
  <si>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</si>
  <si>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</si>
  <si>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</si>
  <si>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</si>
  <si>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</si>
  <si>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</si>
  <si>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</si>
  <si>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</si>
  <si>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</si>
  <si>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</si>
  <si>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</si>
  <si>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</si>
  <si>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</si>
  <si>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</si>
  <si>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</si>
  <si>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</si>
  <si>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</si>
  <si>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</si>
  <si>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</si>
  <si>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</si>
  <si>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</si>
  <si>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</si>
  <si>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</si>
  <si>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</si>
  <si>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</si>
  <si>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</si>
  <si>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</si>
  <si>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</si>
  <si>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</si>
  <si>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</si>
  <si>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</si>
  <si>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</si>
  <si>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</si>
  <si>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</si>
  <si>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</si>
  <si>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</si>
  <si>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</si>
  <si>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</si>
  <si>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</si>
  <si>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</si>
  <si>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</si>
  <si>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</si>
  <si>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</si>
  <si>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</si>
  <si>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</si>
  <si>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</si>
  <si>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</si>
  <si>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</si>
  <si>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</si>
  <si>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</si>
  <si>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</si>
  <si>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</si>
  <si>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</si>
  <si>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</si>
  <si>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</si>
  <si>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</si>
  <si>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2016–17 45-Day Headcount</t>
  </si>
  <si>
    <t>PK – GRADE 12</t>
  </si>
  <si>
    <t>SOURCE:  45th Day Extraction, October 2016 (QDC1)</t>
  </si>
  <si>
    <t>*Active Enrollment includes students who are active and funded: PowerSchool: Enterdate and Exitdate reflect active enrollment as of the 45th day, Entercode is not "eei" and Included in State Reporting = "Y".</t>
  </si>
  <si>
    <t>District</t>
  </si>
  <si>
    <t>Total # Actively Enrolled Students</t>
  </si>
  <si>
    <t>Gender</t>
  </si>
  <si>
    <t>Race/Ethnic Origin</t>
  </si>
  <si>
    <t>Female</t>
  </si>
  <si>
    <t>Male</t>
  </si>
  <si>
    <t>ACTIVE* ENROLLMENT IN SOUTH CAROLINA PUBLIC DISTRICT SCHOOLS BY GENDER, RACE OR ETHNIC ORIGIN</t>
  </si>
  <si>
    <t>District Name</t>
  </si>
  <si>
    <t>Statewide Totals</t>
  </si>
  <si>
    <t>Statewide Percentages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</si>
  <si>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</si>
  <si>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</si>
  <si>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</si>
  <si>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</si>
  <si>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</si>
  <si>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</si>
  <si>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</si>
  <si>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</si>
  <si>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</si>
  <si>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</si>
  <si>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</si>
  <si>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</si>
  <si>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</si>
  <si>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</si>
  <si>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</si>
  <si>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</si>
  <si>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</si>
  <si>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</si>
  <si>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</si>
  <si>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</si>
  <si>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</si>
  <si>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</si>
  <si>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</si>
  <si>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</si>
  <si>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</si>
  <si>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</si>
  <si>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</si>
  <si>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</si>
  <si>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</si>
  <si>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</si>
  <si>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John De La Howe</t>
  </si>
  <si>
    <t>School for the Deaf and the Blind</t>
  </si>
  <si>
    <t>Dept Of Juvenile Justice</t>
  </si>
  <si>
    <t>Dept Of Corrections</t>
  </si>
  <si>
    <t>Governor's School for Science and Mathmatics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</si>
</sst>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43" fontId="9" fillId="0" borderId="0" applyFont="0" applyFill="0" applyBorder="0" applyAlignment="0" applyProtection="0"/>
  </cellStyleXfs>
  <cellXfs count="3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 indent="1"/>
    </xf>
    <xf numFmtId="3" fontId="5" fillId="0" borderId="1" xfId="0" applyNumberFormat="1" applyFont="1" applyBorder="1" applyAlignment="1">
      <alignment horizontal="right" indent="2"/>
    </xf>
    <xf numFmtId="0" fontId="5" fillId="0" borderId="1" xfId="0" applyFont="1" applyBorder="1" applyAlignment="1">
      <alignment horizontal="right" indent="1"/>
    </xf>
    <xf numFmtId="0" fontId="5" fillId="0" borderId="1" xfId="0" applyFont="1" applyBorder="1" applyAlignment="1">
      <alignment horizontal="right" indent="2"/>
    </xf>
    <xf numFmtId="0" fontId="5" fillId="0" borderId="1" xfId="0" applyFont="1" applyFill="1" applyBorder="1" applyAlignment="1">
      <alignment horizontal="right" indent="1"/>
    </xf>
    <xf numFmtId="49" fontId="5" fillId="0" borderId="1" xfId="0" applyNumberFormat="1" applyFont="1" applyBorder="1" applyAlignment="1">
      <alignment horizontal="left"/>
    </xf>
    <xf numFmtId="49" fontId="6" fillId="0" borderId="1" xfId="1" applyNumberFormat="1" applyFont="1" applyFill="1" applyBorder="1" applyAlignment="1"/>
    <xf numFmtId="0" fontId="7" fillId="0" borderId="1" xfId="0" applyFont="1" applyBorder="1"/>
    <xf numFmtId="0" fontId="7" fillId="0" borderId="1" xfId="0" applyFont="1" applyBorder="1" applyAlignment="1">
      <alignment horizontal="right" indent="1"/>
    </xf>
    <xf numFmtId="0" fontId="7" fillId="0" borderId="1" xfId="0" applyFont="1" applyBorder="1" applyAlignment="1">
      <alignment horizontal="right" indent="2"/>
    </xf>
    <xf numFmtId="0" fontId="7" fillId="0" borderId="1" xfId="0" applyFont="1" applyFill="1" applyBorder="1" applyAlignment="1">
      <alignment horizontal="right" indent="1"/>
    </xf>
    <xf numFmtId="3" fontId="8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indent="2"/>
    </xf>
    <xf numFmtId="0" fontId="7" fillId="0" borderId="0" xfId="0" applyFont="1" applyBorder="1" applyAlignment="1">
      <alignment horizontal="right" indent="2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2" borderId="1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164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164" fontId="8" fillId="0" borderId="2" xfId="0" applyNumberFormat="1" applyFont="1" applyBorder="1" applyAlignment="1">
      <alignment horizontal="left" wrapText="1"/>
    </xf>
  </cellXfs>
  <cellStyles count="3">
    <cellStyle name="Comma 2" xfId="2"/>
    <cellStyle name="Normal" xfId="0" builtinId="0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workbookViewId="0">
      <selection activeCell="A8" sqref="A8:B95"/>
    </sheetView>
  </sheetViews>
  <sheetFormatPr defaultRowHeight="15" x14ac:dyDescent="0.25"/>
  <cols>
    <col min="1" max="1" width="11.42578125" bestFit="1" customWidth="1"/>
    <col min="2" max="2" width="42.7109375" bestFit="1" customWidth="1"/>
    <col min="3" max="3" width="9.28515625" bestFit="1" customWidth="1"/>
    <col min="4" max="4" width="6.7109375" customWidth="1"/>
    <col min="5" max="5" width="8" customWidth="1"/>
    <col min="6" max="6" width="7.85546875" customWidth="1"/>
    <col min="7" max="7" width="10.140625" customWidth="1"/>
    <col min="9" max="9" width="11.5703125" customWidth="1"/>
    <col min="10" max="10" width="9.85546875" customWidth="1"/>
    <col min="11" max="11" width="8" customWidth="1"/>
    <col min="12" max="12" width="12.85546875" customWidth="1"/>
    <col min="13" max="13" width="13.85546875" customWidth="1"/>
    <col min="14" max="14" width="9" customWidth="1"/>
    <col min="15" max="15" width="9.5703125" customWidth="1"/>
    <col min="16" max="16" width="10.140625" customWidth="1"/>
  </cols>
  <sheetData>
    <row r="1" spans="1:17" x14ac:dyDescent="0.25">
      <c r="A1" s="3" t="s">
        <v>71</v>
      </c>
      <c r="B1" s="4"/>
      <c r="C1" s="4"/>
      <c r="D1" s="4"/>
      <c r="E1" s="5"/>
      <c r="F1" s="5"/>
      <c r="G1" s="6"/>
      <c r="H1" s="6"/>
      <c r="I1" s="7"/>
      <c r="J1" s="7"/>
      <c r="K1" s="7"/>
      <c r="L1" s="8"/>
      <c r="M1" s="7"/>
      <c r="N1" s="7"/>
      <c r="O1" s="9"/>
      <c r="P1" s="7"/>
      <c r="Q1" s="20"/>
    </row>
    <row r="2" spans="1:17" x14ac:dyDescent="0.25">
      <c r="A2" s="3" t="s">
        <v>61</v>
      </c>
      <c r="B2" s="4"/>
      <c r="C2" s="4"/>
      <c r="D2" s="4"/>
      <c r="E2" s="5"/>
      <c r="F2" s="5"/>
      <c r="G2" s="6"/>
      <c r="H2" s="6"/>
      <c r="I2" s="7"/>
      <c r="J2" s="7"/>
      <c r="K2" s="7"/>
      <c r="L2" s="8"/>
      <c r="M2" s="7"/>
      <c r="N2" s="7"/>
      <c r="O2" s="9"/>
      <c r="P2" s="7"/>
      <c r="Q2" s="20"/>
    </row>
    <row r="3" spans="1:17" x14ac:dyDescent="0.25">
      <c r="A3" s="3" t="s">
        <v>62</v>
      </c>
      <c r="B3" s="4"/>
      <c r="C3" s="4"/>
      <c r="D3" s="4"/>
      <c r="E3" s="5"/>
      <c r="F3" s="5"/>
      <c r="G3" s="6"/>
      <c r="H3" s="6"/>
      <c r="I3" s="7"/>
      <c r="J3" s="7"/>
      <c r="K3" s="7"/>
      <c r="L3" s="8"/>
      <c r="M3" s="7"/>
      <c r="N3" s="7"/>
      <c r="O3" s="9"/>
      <c r="P3" s="7"/>
      <c r="Q3" s="20"/>
    </row>
    <row r="4" spans="1:17" x14ac:dyDescent="0.25">
      <c r="A4" s="10" t="s">
        <v>63</v>
      </c>
      <c r="B4" s="4"/>
      <c r="C4" s="4"/>
      <c r="D4" s="4"/>
      <c r="E4" s="5"/>
      <c r="F4" s="5"/>
      <c r="G4" s="6"/>
      <c r="H4" s="6"/>
      <c r="I4" s="7"/>
      <c r="J4" s="7"/>
      <c r="K4" s="7"/>
      <c r="L4" s="8"/>
      <c r="M4" s="7"/>
      <c r="N4" s="7"/>
      <c r="O4" s="9"/>
      <c r="P4" s="7"/>
      <c r="Q4" s="20"/>
    </row>
    <row r="5" spans="1:17" x14ac:dyDescent="0.25">
      <c r="A5" s="11" t="s">
        <v>64</v>
      </c>
      <c r="B5" s="12"/>
      <c r="C5" s="12"/>
      <c r="D5" s="12"/>
      <c r="E5" s="13"/>
      <c r="F5" s="13"/>
      <c r="G5" s="14"/>
      <c r="H5" s="14"/>
      <c r="I5" s="13"/>
      <c r="J5" s="13"/>
      <c r="K5" s="13"/>
      <c r="L5" s="14"/>
      <c r="M5" s="13"/>
      <c r="N5" s="13"/>
      <c r="O5" s="15"/>
      <c r="P5" s="13"/>
      <c r="Q5" s="21"/>
    </row>
    <row r="6" spans="1:17" x14ac:dyDescent="0.25">
      <c r="A6" s="30" t="s">
        <v>65</v>
      </c>
      <c r="B6" s="30" t="s">
        <v>72</v>
      </c>
      <c r="C6" s="30" t="s">
        <v>66</v>
      </c>
      <c r="D6" s="16"/>
      <c r="E6" s="27" t="s">
        <v>67</v>
      </c>
      <c r="F6" s="27"/>
      <c r="G6" s="27"/>
      <c r="H6" s="16"/>
      <c r="I6" s="28" t="s">
        <v>68</v>
      </c>
      <c r="J6" s="28"/>
      <c r="K6" s="28"/>
      <c r="L6" s="28"/>
      <c r="M6" s="28"/>
      <c r="N6" s="28"/>
      <c r="O6" s="17"/>
      <c r="P6" s="17"/>
    </row>
    <row r="7" spans="1:17" ht="42.75" x14ac:dyDescent="0.25">
      <c r="A7" s="30"/>
      <c r="B7" s="30"/>
      <c r="C7" s="30"/>
      <c r="D7" s="18"/>
      <c r="E7" s="2" t="s">
        <v>69</v>
      </c>
      <c r="F7" s="2" t="s">
        <v>70</v>
      </c>
      <c r="G7" s="2" t="s">
        <v>60</v>
      </c>
      <c r="H7" s="19"/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2" t="s">
        <v>60</v>
      </c>
    </row>
    <row r="8" spans="1:17" x14ac:dyDescent="0.25">
      <c r="A8" s="32">
        <v>160</v>
      </c>
      <c r="B8" s="33" t="s">
        <v>75</v>
      </c>
      <c r="C8" s="23">
        <v>3004</v>
      </c>
      <c r="D8" s="24"/>
      <c r="E8" s="24">
        <v>1430</v>
      </c>
      <c r="F8" s="24">
        <v>1574</v>
      </c>
      <c r="G8" s="24">
        <v>0</v>
      </c>
      <c r="H8" s="24"/>
      <c r="I8" s="24">
        <v>1027</v>
      </c>
      <c r="J8" s="24">
        <v>4</v>
      </c>
      <c r="K8" s="24">
        <v>10</v>
      </c>
      <c r="L8" s="24">
        <v>46</v>
      </c>
      <c r="M8" s="24">
        <v>2</v>
      </c>
      <c r="N8" s="24">
        <v>65</v>
      </c>
      <c r="O8" s="24">
        <v>1850</v>
      </c>
      <c r="P8" s="25">
        <v>0</v>
      </c>
    </row>
    <row r="9" spans="1:17" x14ac:dyDescent="0.25">
      <c r="A9" s="32">
        <v>201</v>
      </c>
      <c r="B9" s="33" t="s">
        <v>76</v>
      </c>
      <c r="C9" s="23">
        <v>24823</v>
      </c>
      <c r="D9" s="24"/>
      <c r="E9" s="24">
        <v>11946</v>
      </c>
      <c r="F9" s="24">
        <v>12877</v>
      </c>
      <c r="G9" s="24">
        <v>0</v>
      </c>
      <c r="H9" s="24"/>
      <c r="I9" s="24">
        <v>8340</v>
      </c>
      <c r="J9" s="24">
        <v>73</v>
      </c>
      <c r="K9" s="24">
        <v>191</v>
      </c>
      <c r="L9" s="24">
        <v>2378</v>
      </c>
      <c r="M9" s="24">
        <v>22</v>
      </c>
      <c r="N9" s="24">
        <v>918</v>
      </c>
      <c r="O9" s="24">
        <v>12901</v>
      </c>
      <c r="P9" s="25">
        <v>0</v>
      </c>
    </row>
    <row r="10" spans="1:17" x14ac:dyDescent="0.25">
      <c r="A10" s="32">
        <v>301</v>
      </c>
      <c r="B10" s="33" t="s">
        <v>77</v>
      </c>
      <c r="C10" s="23">
        <v>1246</v>
      </c>
      <c r="D10" s="24"/>
      <c r="E10" s="24">
        <v>611</v>
      </c>
      <c r="F10" s="24">
        <v>635</v>
      </c>
      <c r="G10" s="24">
        <v>0</v>
      </c>
      <c r="H10" s="24"/>
      <c r="I10" s="24">
        <v>1174</v>
      </c>
      <c r="J10" s="24">
        <v>5</v>
      </c>
      <c r="K10" s="24">
        <v>6</v>
      </c>
      <c r="L10" s="24">
        <v>21</v>
      </c>
      <c r="M10" s="24">
        <v>0</v>
      </c>
      <c r="N10" s="24">
        <v>6</v>
      </c>
      <c r="O10" s="24">
        <v>34</v>
      </c>
      <c r="P10" s="25">
        <v>0</v>
      </c>
    </row>
    <row r="11" spans="1:17" x14ac:dyDescent="0.25">
      <c r="A11" s="32">
        <v>401</v>
      </c>
      <c r="B11" s="33" t="s">
        <v>0</v>
      </c>
      <c r="C11" s="23">
        <v>9924</v>
      </c>
      <c r="D11" s="24"/>
      <c r="E11" s="24">
        <v>4775</v>
      </c>
      <c r="F11" s="24">
        <v>5149</v>
      </c>
      <c r="G11" s="24">
        <v>0</v>
      </c>
      <c r="H11" s="24"/>
      <c r="I11" s="24">
        <v>608</v>
      </c>
      <c r="J11" s="24">
        <v>22</v>
      </c>
      <c r="K11" s="24">
        <v>92</v>
      </c>
      <c r="L11" s="24">
        <v>646</v>
      </c>
      <c r="M11" s="24">
        <v>1</v>
      </c>
      <c r="N11" s="24">
        <v>359</v>
      </c>
      <c r="O11" s="24">
        <v>8196</v>
      </c>
      <c r="P11" s="25">
        <v>0</v>
      </c>
    </row>
    <row r="12" spans="1:17" x14ac:dyDescent="0.25">
      <c r="A12" s="32">
        <v>402</v>
      </c>
      <c r="B12" s="33" t="s">
        <v>1</v>
      </c>
      <c r="C12" s="23">
        <v>3860</v>
      </c>
      <c r="D12" s="24"/>
      <c r="E12" s="24">
        <v>1917</v>
      </c>
      <c r="F12" s="24">
        <v>1943</v>
      </c>
      <c r="G12" s="24">
        <v>0</v>
      </c>
      <c r="H12" s="24"/>
      <c r="I12" s="24">
        <v>590</v>
      </c>
      <c r="J12" s="24">
        <v>3</v>
      </c>
      <c r="K12" s="24">
        <v>14</v>
      </c>
      <c r="L12" s="24">
        <v>78</v>
      </c>
      <c r="M12" s="24">
        <v>6</v>
      </c>
      <c r="N12" s="24">
        <v>135</v>
      </c>
      <c r="O12" s="24">
        <v>3034</v>
      </c>
      <c r="P12" s="25">
        <v>0</v>
      </c>
    </row>
    <row r="13" spans="1:17" x14ac:dyDescent="0.25">
      <c r="A13" s="32">
        <v>403</v>
      </c>
      <c r="B13" s="33" t="s">
        <v>2</v>
      </c>
      <c r="C13" s="23">
        <v>2632</v>
      </c>
      <c r="D13" s="24"/>
      <c r="E13" s="24">
        <v>1288</v>
      </c>
      <c r="F13" s="24">
        <v>1344</v>
      </c>
      <c r="G13" s="24">
        <v>0</v>
      </c>
      <c r="H13" s="24"/>
      <c r="I13" s="24">
        <v>235</v>
      </c>
      <c r="J13" s="24">
        <v>1</v>
      </c>
      <c r="K13" s="24">
        <v>3</v>
      </c>
      <c r="L13" s="24">
        <v>92</v>
      </c>
      <c r="M13" s="24">
        <v>2</v>
      </c>
      <c r="N13" s="24">
        <v>98</v>
      </c>
      <c r="O13" s="24">
        <v>2201</v>
      </c>
      <c r="P13" s="25">
        <v>0</v>
      </c>
    </row>
    <row r="14" spans="1:17" x14ac:dyDescent="0.25">
      <c r="A14" s="32">
        <v>404</v>
      </c>
      <c r="B14" s="33" t="s">
        <v>3</v>
      </c>
      <c r="C14" s="23">
        <v>2910</v>
      </c>
      <c r="D14" s="24"/>
      <c r="E14" s="24">
        <v>1407</v>
      </c>
      <c r="F14" s="24">
        <v>1503</v>
      </c>
      <c r="G14" s="24">
        <v>0</v>
      </c>
      <c r="H14" s="24"/>
      <c r="I14" s="24">
        <v>445</v>
      </c>
      <c r="J14" s="24">
        <v>5</v>
      </c>
      <c r="K14" s="24">
        <v>28</v>
      </c>
      <c r="L14" s="24">
        <v>86</v>
      </c>
      <c r="M14" s="24">
        <v>4</v>
      </c>
      <c r="N14" s="24">
        <v>132</v>
      </c>
      <c r="O14" s="24">
        <v>2210</v>
      </c>
      <c r="P14" s="25">
        <v>0</v>
      </c>
    </row>
    <row r="15" spans="1:17" x14ac:dyDescent="0.25">
      <c r="A15" s="32">
        <v>405</v>
      </c>
      <c r="B15" s="33" t="s">
        <v>4</v>
      </c>
      <c r="C15" s="23">
        <v>12968</v>
      </c>
      <c r="D15" s="24"/>
      <c r="E15" s="24">
        <v>6377</v>
      </c>
      <c r="F15" s="24">
        <v>6591</v>
      </c>
      <c r="G15" s="24">
        <v>0</v>
      </c>
      <c r="H15" s="24"/>
      <c r="I15" s="24">
        <v>4333</v>
      </c>
      <c r="J15" s="24">
        <v>13</v>
      </c>
      <c r="K15" s="24">
        <v>192</v>
      </c>
      <c r="L15" s="24">
        <v>903</v>
      </c>
      <c r="M15" s="24">
        <v>7</v>
      </c>
      <c r="N15" s="24">
        <v>716</v>
      </c>
      <c r="O15" s="24">
        <v>6804</v>
      </c>
      <c r="P15" s="25">
        <v>0</v>
      </c>
    </row>
    <row r="16" spans="1:17" x14ac:dyDescent="0.25">
      <c r="A16" s="32">
        <v>501</v>
      </c>
      <c r="B16" s="33" t="s">
        <v>5</v>
      </c>
      <c r="C16" s="23">
        <v>1394</v>
      </c>
      <c r="D16" s="24"/>
      <c r="E16" s="24">
        <v>660</v>
      </c>
      <c r="F16" s="24">
        <v>734</v>
      </c>
      <c r="G16" s="24">
        <v>0</v>
      </c>
      <c r="H16" s="24"/>
      <c r="I16" s="24">
        <v>775</v>
      </c>
      <c r="J16" s="24">
        <v>3</v>
      </c>
      <c r="K16" s="24">
        <v>6</v>
      </c>
      <c r="L16" s="24">
        <v>21</v>
      </c>
      <c r="M16" s="24">
        <v>1</v>
      </c>
      <c r="N16" s="24">
        <v>28</v>
      </c>
      <c r="O16" s="24">
        <v>560</v>
      </c>
      <c r="P16" s="25">
        <v>0</v>
      </c>
    </row>
    <row r="17" spans="1:16" x14ac:dyDescent="0.25">
      <c r="A17" s="32">
        <v>502</v>
      </c>
      <c r="B17" s="33" t="s">
        <v>6</v>
      </c>
      <c r="C17" s="23">
        <v>713</v>
      </c>
      <c r="D17" s="24"/>
      <c r="E17" s="24">
        <v>371</v>
      </c>
      <c r="F17" s="24">
        <v>342</v>
      </c>
      <c r="G17" s="24">
        <v>0</v>
      </c>
      <c r="H17" s="24"/>
      <c r="I17" s="24">
        <v>673</v>
      </c>
      <c r="J17" s="24">
        <v>0</v>
      </c>
      <c r="K17" s="24">
        <v>4</v>
      </c>
      <c r="L17" s="24">
        <v>7</v>
      </c>
      <c r="M17" s="24">
        <v>0</v>
      </c>
      <c r="N17" s="24">
        <v>15</v>
      </c>
      <c r="O17" s="24">
        <v>14</v>
      </c>
      <c r="P17" s="25">
        <v>0</v>
      </c>
    </row>
    <row r="18" spans="1:16" x14ac:dyDescent="0.25">
      <c r="A18" s="32">
        <v>619</v>
      </c>
      <c r="B18" s="33" t="s">
        <v>7</v>
      </c>
      <c r="C18" s="23">
        <v>662</v>
      </c>
      <c r="D18" s="24"/>
      <c r="E18" s="24">
        <v>317</v>
      </c>
      <c r="F18" s="24">
        <v>345</v>
      </c>
      <c r="G18" s="24">
        <v>0</v>
      </c>
      <c r="H18" s="24"/>
      <c r="I18" s="24">
        <v>495</v>
      </c>
      <c r="J18" s="24">
        <v>3</v>
      </c>
      <c r="K18" s="24">
        <v>6</v>
      </c>
      <c r="L18" s="24">
        <v>18</v>
      </c>
      <c r="M18" s="24">
        <v>1</v>
      </c>
      <c r="N18" s="24">
        <v>8</v>
      </c>
      <c r="O18" s="24">
        <v>131</v>
      </c>
      <c r="P18" s="25">
        <v>0</v>
      </c>
    </row>
    <row r="19" spans="1:16" x14ac:dyDescent="0.25">
      <c r="A19" s="32">
        <v>629</v>
      </c>
      <c r="B19" s="33" t="s">
        <v>8</v>
      </c>
      <c r="C19" s="23">
        <v>896</v>
      </c>
      <c r="D19" s="24"/>
      <c r="E19" s="24">
        <v>430</v>
      </c>
      <c r="F19" s="24">
        <v>466</v>
      </c>
      <c r="G19" s="24">
        <v>0</v>
      </c>
      <c r="H19" s="24"/>
      <c r="I19" s="24">
        <v>459</v>
      </c>
      <c r="J19" s="24">
        <v>0</v>
      </c>
      <c r="K19" s="24">
        <v>4</v>
      </c>
      <c r="L19" s="24">
        <v>7</v>
      </c>
      <c r="M19" s="24">
        <v>0</v>
      </c>
      <c r="N19" s="24">
        <v>28</v>
      </c>
      <c r="O19" s="24">
        <v>398</v>
      </c>
      <c r="P19" s="25">
        <v>0</v>
      </c>
    </row>
    <row r="20" spans="1:16" x14ac:dyDescent="0.25">
      <c r="A20" s="32">
        <v>645</v>
      </c>
      <c r="B20" s="33" t="s">
        <v>9</v>
      </c>
      <c r="C20" s="23">
        <v>2215</v>
      </c>
      <c r="D20" s="24"/>
      <c r="E20" s="24">
        <v>1104</v>
      </c>
      <c r="F20" s="24">
        <v>1111</v>
      </c>
      <c r="G20" s="24">
        <v>0</v>
      </c>
      <c r="H20" s="24"/>
      <c r="I20" s="24">
        <v>1070</v>
      </c>
      <c r="J20" s="24">
        <v>2</v>
      </c>
      <c r="K20" s="24">
        <v>36</v>
      </c>
      <c r="L20" s="24">
        <v>87</v>
      </c>
      <c r="M20" s="24">
        <v>5</v>
      </c>
      <c r="N20" s="24">
        <v>67</v>
      </c>
      <c r="O20" s="24">
        <v>948</v>
      </c>
      <c r="P20" s="25">
        <v>0</v>
      </c>
    </row>
    <row r="21" spans="1:16" x14ac:dyDescent="0.25">
      <c r="A21" s="32">
        <v>701</v>
      </c>
      <c r="B21" s="33" t="s">
        <v>78</v>
      </c>
      <c r="C21" s="23">
        <v>21935</v>
      </c>
      <c r="D21" s="24"/>
      <c r="E21" s="24">
        <v>10744</v>
      </c>
      <c r="F21" s="24">
        <v>11191</v>
      </c>
      <c r="G21" s="24">
        <v>0</v>
      </c>
      <c r="H21" s="24"/>
      <c r="I21" s="24">
        <v>6127</v>
      </c>
      <c r="J21" s="24">
        <v>57</v>
      </c>
      <c r="K21" s="24">
        <v>278</v>
      </c>
      <c r="L21" s="24">
        <v>5667</v>
      </c>
      <c r="M21" s="24">
        <v>42</v>
      </c>
      <c r="N21" s="24">
        <v>822</v>
      </c>
      <c r="O21" s="24">
        <v>8942</v>
      </c>
      <c r="P21" s="25">
        <v>0</v>
      </c>
    </row>
    <row r="22" spans="1:16" x14ac:dyDescent="0.25">
      <c r="A22" s="32">
        <v>801</v>
      </c>
      <c r="B22" s="33" t="s">
        <v>79</v>
      </c>
      <c r="C22" s="23">
        <v>34681</v>
      </c>
      <c r="D22" s="24"/>
      <c r="E22" s="24">
        <v>16927</v>
      </c>
      <c r="F22" s="24">
        <v>17754</v>
      </c>
      <c r="G22" s="24">
        <v>0</v>
      </c>
      <c r="H22" s="24"/>
      <c r="I22" s="24">
        <v>10463</v>
      </c>
      <c r="J22" s="24">
        <v>101</v>
      </c>
      <c r="K22" s="24">
        <v>596</v>
      </c>
      <c r="L22" s="24">
        <v>3652</v>
      </c>
      <c r="M22" s="24">
        <v>65</v>
      </c>
      <c r="N22" s="24">
        <v>2020</v>
      </c>
      <c r="O22" s="24">
        <v>17784</v>
      </c>
      <c r="P22" s="25">
        <v>0</v>
      </c>
    </row>
    <row r="23" spans="1:16" x14ac:dyDescent="0.25">
      <c r="A23" s="32">
        <v>901</v>
      </c>
      <c r="B23" s="33" t="s">
        <v>80</v>
      </c>
      <c r="C23" s="23">
        <v>1765</v>
      </c>
      <c r="D23" s="24"/>
      <c r="E23" s="24">
        <v>846</v>
      </c>
      <c r="F23" s="24">
        <v>919</v>
      </c>
      <c r="G23" s="24">
        <v>0</v>
      </c>
      <c r="H23" s="24"/>
      <c r="I23" s="24">
        <v>1027</v>
      </c>
      <c r="J23" s="24">
        <v>9</v>
      </c>
      <c r="K23" s="24">
        <v>2</v>
      </c>
      <c r="L23" s="24">
        <v>115</v>
      </c>
      <c r="M23" s="24">
        <v>1</v>
      </c>
      <c r="N23" s="24">
        <v>9</v>
      </c>
      <c r="O23" s="24">
        <v>600</v>
      </c>
      <c r="P23" s="25">
        <v>2</v>
      </c>
    </row>
    <row r="24" spans="1:16" x14ac:dyDescent="0.25">
      <c r="A24" s="32">
        <v>1001</v>
      </c>
      <c r="B24" s="33" t="s">
        <v>81</v>
      </c>
      <c r="C24" s="23">
        <v>48583</v>
      </c>
      <c r="D24" s="24"/>
      <c r="E24" s="24">
        <v>23776</v>
      </c>
      <c r="F24" s="24">
        <v>24806</v>
      </c>
      <c r="G24" s="24">
        <v>1</v>
      </c>
      <c r="H24" s="24"/>
      <c r="I24" s="24">
        <v>18673</v>
      </c>
      <c r="J24" s="24">
        <v>61</v>
      </c>
      <c r="K24" s="24">
        <v>759</v>
      </c>
      <c r="L24" s="24">
        <v>4436</v>
      </c>
      <c r="M24" s="24">
        <v>120</v>
      </c>
      <c r="N24" s="24">
        <v>1350</v>
      </c>
      <c r="O24" s="24">
        <v>23173</v>
      </c>
      <c r="P24" s="25">
        <v>11</v>
      </c>
    </row>
    <row r="25" spans="1:16" x14ac:dyDescent="0.25">
      <c r="A25" s="32">
        <v>1101</v>
      </c>
      <c r="B25" s="33" t="s">
        <v>82</v>
      </c>
      <c r="C25" s="23">
        <v>9034</v>
      </c>
      <c r="D25" s="24"/>
      <c r="E25" s="24">
        <v>4387</v>
      </c>
      <c r="F25" s="24">
        <v>4647</v>
      </c>
      <c r="G25" s="24">
        <v>0</v>
      </c>
      <c r="H25" s="24"/>
      <c r="I25" s="24">
        <v>2348</v>
      </c>
      <c r="J25" s="24">
        <v>7</v>
      </c>
      <c r="K25" s="24">
        <v>73</v>
      </c>
      <c r="L25" s="24">
        <v>609</v>
      </c>
      <c r="M25" s="24">
        <v>4</v>
      </c>
      <c r="N25" s="24">
        <v>140</v>
      </c>
      <c r="O25" s="24">
        <v>5853</v>
      </c>
      <c r="P25" s="25">
        <v>0</v>
      </c>
    </row>
    <row r="26" spans="1:16" x14ac:dyDescent="0.25">
      <c r="A26" s="32">
        <v>1201</v>
      </c>
      <c r="B26" s="33" t="s">
        <v>83</v>
      </c>
      <c r="C26" s="23">
        <v>5265</v>
      </c>
      <c r="D26" s="24"/>
      <c r="E26" s="24">
        <v>2558</v>
      </c>
      <c r="F26" s="24">
        <v>2707</v>
      </c>
      <c r="G26" s="24">
        <v>0</v>
      </c>
      <c r="H26" s="24"/>
      <c r="I26" s="24">
        <v>2455</v>
      </c>
      <c r="J26" s="24">
        <v>20</v>
      </c>
      <c r="K26" s="24">
        <v>33</v>
      </c>
      <c r="L26" s="24">
        <v>117</v>
      </c>
      <c r="M26" s="24">
        <v>0</v>
      </c>
      <c r="N26" s="24">
        <v>132</v>
      </c>
      <c r="O26" s="24">
        <v>2508</v>
      </c>
      <c r="P26" s="25">
        <v>0</v>
      </c>
    </row>
    <row r="27" spans="1:16" x14ac:dyDescent="0.25">
      <c r="A27" s="32">
        <v>1301</v>
      </c>
      <c r="B27" s="33" t="s">
        <v>84</v>
      </c>
      <c r="C27" s="23">
        <v>7289</v>
      </c>
      <c r="D27" s="24"/>
      <c r="E27" s="24">
        <v>3634</v>
      </c>
      <c r="F27" s="24">
        <v>3655</v>
      </c>
      <c r="G27" s="24">
        <v>0</v>
      </c>
      <c r="H27" s="24"/>
      <c r="I27" s="24">
        <v>2811</v>
      </c>
      <c r="J27" s="24">
        <v>24</v>
      </c>
      <c r="K27" s="24">
        <v>38</v>
      </c>
      <c r="L27" s="24">
        <v>466</v>
      </c>
      <c r="M27" s="24">
        <v>1</v>
      </c>
      <c r="N27" s="24">
        <v>236</v>
      </c>
      <c r="O27" s="24">
        <v>3713</v>
      </c>
      <c r="P27" s="25">
        <v>0</v>
      </c>
    </row>
    <row r="28" spans="1:16" x14ac:dyDescent="0.25">
      <c r="A28" s="32">
        <v>1401</v>
      </c>
      <c r="B28" s="33" t="s">
        <v>10</v>
      </c>
      <c r="C28" s="23">
        <v>788</v>
      </c>
      <c r="D28" s="24"/>
      <c r="E28" s="24">
        <v>387</v>
      </c>
      <c r="F28" s="24">
        <v>401</v>
      </c>
      <c r="G28" s="24">
        <v>0</v>
      </c>
      <c r="H28" s="24"/>
      <c r="I28" s="24">
        <v>727</v>
      </c>
      <c r="J28" s="24">
        <v>0</v>
      </c>
      <c r="K28" s="24">
        <v>6</v>
      </c>
      <c r="L28" s="24">
        <v>13</v>
      </c>
      <c r="M28" s="24">
        <v>0</v>
      </c>
      <c r="N28" s="24">
        <v>2</v>
      </c>
      <c r="O28" s="24">
        <v>40</v>
      </c>
      <c r="P28" s="25">
        <v>0</v>
      </c>
    </row>
    <row r="29" spans="1:16" x14ac:dyDescent="0.25">
      <c r="A29" s="32">
        <v>1402</v>
      </c>
      <c r="B29" s="33" t="s">
        <v>11</v>
      </c>
      <c r="C29" s="23">
        <v>2937</v>
      </c>
      <c r="D29" s="24"/>
      <c r="E29" s="24">
        <v>1401</v>
      </c>
      <c r="F29" s="24">
        <v>1536</v>
      </c>
      <c r="G29" s="24">
        <v>0</v>
      </c>
      <c r="H29" s="24"/>
      <c r="I29" s="24">
        <v>1899</v>
      </c>
      <c r="J29" s="24">
        <v>5</v>
      </c>
      <c r="K29" s="24">
        <v>19</v>
      </c>
      <c r="L29" s="24">
        <v>138</v>
      </c>
      <c r="M29" s="24">
        <v>1</v>
      </c>
      <c r="N29" s="24">
        <v>108</v>
      </c>
      <c r="O29" s="24">
        <v>765</v>
      </c>
      <c r="P29" s="25">
        <v>2</v>
      </c>
    </row>
    <row r="30" spans="1:16" x14ac:dyDescent="0.25">
      <c r="A30" s="32">
        <v>1403</v>
      </c>
      <c r="B30" s="33" t="s">
        <v>12</v>
      </c>
      <c r="C30" s="23">
        <v>1252</v>
      </c>
      <c r="D30" s="24"/>
      <c r="E30" s="24">
        <v>640</v>
      </c>
      <c r="F30" s="24">
        <v>612</v>
      </c>
      <c r="G30" s="24">
        <v>0</v>
      </c>
      <c r="H30" s="24"/>
      <c r="I30" s="24">
        <v>313</v>
      </c>
      <c r="J30" s="24">
        <v>4</v>
      </c>
      <c r="K30" s="24">
        <v>5</v>
      </c>
      <c r="L30" s="24">
        <v>79</v>
      </c>
      <c r="M30" s="24">
        <v>1</v>
      </c>
      <c r="N30" s="24">
        <v>11</v>
      </c>
      <c r="O30" s="24">
        <v>839</v>
      </c>
      <c r="P30" s="25">
        <v>0</v>
      </c>
    </row>
    <row r="31" spans="1:16" x14ac:dyDescent="0.25">
      <c r="A31" s="32">
        <v>1501</v>
      </c>
      <c r="B31" s="33" t="s">
        <v>85</v>
      </c>
      <c r="C31" s="23">
        <v>5814</v>
      </c>
      <c r="D31" s="24"/>
      <c r="E31" s="24">
        <v>2863</v>
      </c>
      <c r="F31" s="24">
        <v>2951</v>
      </c>
      <c r="G31" s="24">
        <v>0</v>
      </c>
      <c r="H31" s="24"/>
      <c r="I31" s="24">
        <v>2734</v>
      </c>
      <c r="J31" s="24">
        <v>49</v>
      </c>
      <c r="K31" s="24">
        <v>25</v>
      </c>
      <c r="L31" s="24">
        <v>297</v>
      </c>
      <c r="M31" s="24">
        <v>6</v>
      </c>
      <c r="N31" s="24">
        <v>202</v>
      </c>
      <c r="O31" s="24">
        <v>2501</v>
      </c>
      <c r="P31" s="25">
        <v>0</v>
      </c>
    </row>
    <row r="32" spans="1:16" x14ac:dyDescent="0.25">
      <c r="A32" s="32">
        <v>1601</v>
      </c>
      <c r="B32" s="33" t="s">
        <v>86</v>
      </c>
      <c r="C32" s="23">
        <v>10218</v>
      </c>
      <c r="D32" s="24"/>
      <c r="E32" s="24">
        <v>5061</v>
      </c>
      <c r="F32" s="24">
        <v>5157</v>
      </c>
      <c r="G32" s="24">
        <v>0</v>
      </c>
      <c r="H32" s="24"/>
      <c r="I32" s="24">
        <v>5385</v>
      </c>
      <c r="J32" s="24">
        <v>22</v>
      </c>
      <c r="K32" s="24">
        <v>58</v>
      </c>
      <c r="L32" s="24">
        <v>340</v>
      </c>
      <c r="M32" s="24">
        <v>4</v>
      </c>
      <c r="N32" s="24">
        <v>275</v>
      </c>
      <c r="O32" s="24">
        <v>4134</v>
      </c>
      <c r="P32" s="25">
        <v>0</v>
      </c>
    </row>
    <row r="33" spans="1:16" x14ac:dyDescent="0.25">
      <c r="A33" s="32">
        <v>1703</v>
      </c>
      <c r="B33" s="33" t="s">
        <v>13</v>
      </c>
      <c r="C33" s="23">
        <v>1664</v>
      </c>
      <c r="D33" s="24"/>
      <c r="E33" s="24">
        <v>812</v>
      </c>
      <c r="F33" s="24">
        <v>852</v>
      </c>
      <c r="G33" s="24">
        <v>0</v>
      </c>
      <c r="H33" s="24"/>
      <c r="I33" s="24">
        <v>504</v>
      </c>
      <c r="J33" s="24">
        <v>17</v>
      </c>
      <c r="K33" s="24">
        <v>7</v>
      </c>
      <c r="L33" s="24">
        <v>34</v>
      </c>
      <c r="M33" s="24">
        <v>1</v>
      </c>
      <c r="N33" s="24">
        <v>84</v>
      </c>
      <c r="O33" s="24">
        <v>1017</v>
      </c>
      <c r="P33" s="25">
        <v>0</v>
      </c>
    </row>
    <row r="34" spans="1:16" x14ac:dyDescent="0.25">
      <c r="A34" s="32">
        <v>1704</v>
      </c>
      <c r="B34" s="33" t="s">
        <v>14</v>
      </c>
      <c r="C34" s="23">
        <v>4211</v>
      </c>
      <c r="D34" s="24"/>
      <c r="E34" s="24">
        <v>2070</v>
      </c>
      <c r="F34" s="24">
        <v>2141</v>
      </c>
      <c r="G34" s="24">
        <v>0</v>
      </c>
      <c r="H34" s="24"/>
      <c r="I34" s="24">
        <v>2474</v>
      </c>
      <c r="J34" s="24">
        <v>119</v>
      </c>
      <c r="K34" s="24">
        <v>13</v>
      </c>
      <c r="L34" s="24">
        <v>226</v>
      </c>
      <c r="M34" s="24">
        <v>2</v>
      </c>
      <c r="N34" s="24">
        <v>183</v>
      </c>
      <c r="O34" s="24">
        <v>1194</v>
      </c>
      <c r="P34" s="25">
        <v>0</v>
      </c>
    </row>
    <row r="35" spans="1:16" x14ac:dyDescent="0.25">
      <c r="A35" s="32">
        <v>1802</v>
      </c>
      <c r="B35" s="33" t="s">
        <v>15</v>
      </c>
      <c r="C35" s="23">
        <v>26090</v>
      </c>
      <c r="D35" s="24"/>
      <c r="E35" s="24">
        <v>12738</v>
      </c>
      <c r="F35" s="24">
        <v>13352</v>
      </c>
      <c r="G35" s="24">
        <v>0</v>
      </c>
      <c r="H35" s="24"/>
      <c r="I35" s="24">
        <v>7758</v>
      </c>
      <c r="J35" s="24">
        <v>92</v>
      </c>
      <c r="K35" s="24">
        <v>429</v>
      </c>
      <c r="L35" s="24">
        <v>1932</v>
      </c>
      <c r="M35" s="24">
        <v>71</v>
      </c>
      <c r="N35" s="24">
        <v>1542</v>
      </c>
      <c r="O35" s="24">
        <v>14266</v>
      </c>
      <c r="P35" s="25">
        <v>0</v>
      </c>
    </row>
    <row r="36" spans="1:16" x14ac:dyDescent="0.25">
      <c r="A36" s="32">
        <v>1804</v>
      </c>
      <c r="B36" s="33" t="s">
        <v>16</v>
      </c>
      <c r="C36" s="23">
        <v>2288</v>
      </c>
      <c r="D36" s="24"/>
      <c r="E36" s="24">
        <v>1068</v>
      </c>
      <c r="F36" s="24">
        <v>1220</v>
      </c>
      <c r="G36" s="24">
        <v>0</v>
      </c>
      <c r="H36" s="24"/>
      <c r="I36" s="24">
        <v>1084</v>
      </c>
      <c r="J36" s="24">
        <v>37</v>
      </c>
      <c r="K36" s="24">
        <v>13</v>
      </c>
      <c r="L36" s="24">
        <v>89</v>
      </c>
      <c r="M36" s="24">
        <v>4</v>
      </c>
      <c r="N36" s="24">
        <v>95</v>
      </c>
      <c r="O36" s="24">
        <v>959</v>
      </c>
      <c r="P36" s="25">
        <v>7</v>
      </c>
    </row>
    <row r="37" spans="1:16" x14ac:dyDescent="0.25">
      <c r="A37" s="32">
        <v>1901</v>
      </c>
      <c r="B37" s="33" t="s">
        <v>87</v>
      </c>
      <c r="C37" s="23">
        <v>3496</v>
      </c>
      <c r="D37" s="24"/>
      <c r="E37" s="24">
        <v>1731</v>
      </c>
      <c r="F37" s="24">
        <v>1765</v>
      </c>
      <c r="G37" s="24">
        <v>0</v>
      </c>
      <c r="H37" s="24"/>
      <c r="I37" s="24">
        <v>1504</v>
      </c>
      <c r="J37" s="24">
        <v>4</v>
      </c>
      <c r="K37" s="24">
        <v>18</v>
      </c>
      <c r="L37" s="24">
        <v>193</v>
      </c>
      <c r="M37" s="24">
        <v>3</v>
      </c>
      <c r="N37" s="24">
        <v>125</v>
      </c>
      <c r="O37" s="24">
        <v>1649</v>
      </c>
      <c r="P37" s="25">
        <v>0</v>
      </c>
    </row>
    <row r="38" spans="1:16" x14ac:dyDescent="0.25">
      <c r="A38" s="32">
        <v>2001</v>
      </c>
      <c r="B38" s="33" t="s">
        <v>88</v>
      </c>
      <c r="C38" s="23">
        <v>2777</v>
      </c>
      <c r="D38" s="24"/>
      <c r="E38" s="24">
        <v>1368</v>
      </c>
      <c r="F38" s="24">
        <v>1409</v>
      </c>
      <c r="G38" s="24">
        <v>0</v>
      </c>
      <c r="H38" s="24"/>
      <c r="I38" s="24">
        <v>2394</v>
      </c>
      <c r="J38" s="24">
        <v>0</v>
      </c>
      <c r="K38" s="24">
        <v>9</v>
      </c>
      <c r="L38" s="24">
        <v>45</v>
      </c>
      <c r="M38" s="24">
        <v>2</v>
      </c>
      <c r="N38" s="24">
        <v>42</v>
      </c>
      <c r="O38" s="24">
        <v>285</v>
      </c>
      <c r="P38" s="25">
        <v>0</v>
      </c>
    </row>
    <row r="39" spans="1:16" x14ac:dyDescent="0.25">
      <c r="A39" s="32">
        <v>2101</v>
      </c>
      <c r="B39" s="33" t="s">
        <v>17</v>
      </c>
      <c r="C39" s="23">
        <v>16365</v>
      </c>
      <c r="D39" s="24"/>
      <c r="E39" s="24">
        <v>8045</v>
      </c>
      <c r="F39" s="24">
        <v>8320</v>
      </c>
      <c r="G39" s="24">
        <v>0</v>
      </c>
      <c r="H39" s="24"/>
      <c r="I39" s="24">
        <v>8596</v>
      </c>
      <c r="J39" s="24">
        <v>37</v>
      </c>
      <c r="K39" s="24">
        <v>320</v>
      </c>
      <c r="L39" s="24">
        <v>514</v>
      </c>
      <c r="M39" s="24">
        <v>11</v>
      </c>
      <c r="N39" s="24">
        <v>401</v>
      </c>
      <c r="O39" s="24">
        <v>6486</v>
      </c>
      <c r="P39" s="25">
        <v>0</v>
      </c>
    </row>
    <row r="40" spans="1:16" x14ac:dyDescent="0.25">
      <c r="A40" s="32">
        <v>2102</v>
      </c>
      <c r="B40" s="33" t="s">
        <v>18</v>
      </c>
      <c r="C40" s="23">
        <v>1142</v>
      </c>
      <c r="D40" s="24"/>
      <c r="E40" s="24">
        <v>505</v>
      </c>
      <c r="F40" s="24">
        <v>637</v>
      </c>
      <c r="G40" s="24">
        <v>0</v>
      </c>
      <c r="H40" s="24"/>
      <c r="I40" s="24">
        <v>428</v>
      </c>
      <c r="J40" s="24">
        <v>3</v>
      </c>
      <c r="K40" s="24">
        <v>2</v>
      </c>
      <c r="L40" s="24">
        <v>57</v>
      </c>
      <c r="M40" s="24">
        <v>0</v>
      </c>
      <c r="N40" s="24">
        <v>26</v>
      </c>
      <c r="O40" s="24">
        <v>626</v>
      </c>
      <c r="P40" s="25">
        <v>0</v>
      </c>
    </row>
    <row r="41" spans="1:16" x14ac:dyDescent="0.25">
      <c r="A41" s="32">
        <v>2103</v>
      </c>
      <c r="B41" s="33" t="s">
        <v>19</v>
      </c>
      <c r="C41" s="23">
        <v>3681</v>
      </c>
      <c r="D41" s="24"/>
      <c r="E41" s="24">
        <v>1815</v>
      </c>
      <c r="F41" s="24">
        <v>1866</v>
      </c>
      <c r="G41" s="24">
        <v>0</v>
      </c>
      <c r="H41" s="24"/>
      <c r="I41" s="24">
        <v>2311</v>
      </c>
      <c r="J41" s="24">
        <v>7</v>
      </c>
      <c r="K41" s="24">
        <v>0</v>
      </c>
      <c r="L41" s="24">
        <v>203</v>
      </c>
      <c r="M41" s="24">
        <v>0</v>
      </c>
      <c r="N41" s="24">
        <v>86</v>
      </c>
      <c r="O41" s="24">
        <v>1074</v>
      </c>
      <c r="P41" s="25">
        <v>0</v>
      </c>
    </row>
    <row r="42" spans="1:16" x14ac:dyDescent="0.25">
      <c r="A42" s="32">
        <v>2104</v>
      </c>
      <c r="B42" s="33" t="s">
        <v>20</v>
      </c>
      <c r="C42" s="23">
        <v>687</v>
      </c>
      <c r="D42" s="24"/>
      <c r="E42" s="24">
        <v>318</v>
      </c>
      <c r="F42" s="24">
        <v>369</v>
      </c>
      <c r="G42" s="24">
        <v>0</v>
      </c>
      <c r="H42" s="24"/>
      <c r="I42" s="24">
        <v>551</v>
      </c>
      <c r="J42" s="24">
        <v>2</v>
      </c>
      <c r="K42" s="24">
        <v>1</v>
      </c>
      <c r="L42" s="24">
        <v>58</v>
      </c>
      <c r="M42" s="24">
        <v>0</v>
      </c>
      <c r="N42" s="24">
        <v>10</v>
      </c>
      <c r="O42" s="24">
        <v>48</v>
      </c>
      <c r="P42" s="25">
        <v>17</v>
      </c>
    </row>
    <row r="43" spans="1:16" x14ac:dyDescent="0.25">
      <c r="A43" s="32">
        <v>2105</v>
      </c>
      <c r="B43" s="33" t="s">
        <v>21</v>
      </c>
      <c r="C43" s="23">
        <v>1319</v>
      </c>
      <c r="D43" s="24"/>
      <c r="E43" s="24">
        <v>649</v>
      </c>
      <c r="F43" s="24">
        <v>670</v>
      </c>
      <c r="G43" s="24">
        <v>0</v>
      </c>
      <c r="H43" s="24"/>
      <c r="I43" s="24">
        <v>390</v>
      </c>
      <c r="J43" s="24">
        <v>2</v>
      </c>
      <c r="K43" s="24">
        <v>5</v>
      </c>
      <c r="L43" s="24">
        <v>39</v>
      </c>
      <c r="M43" s="24">
        <v>0</v>
      </c>
      <c r="N43" s="24">
        <v>30</v>
      </c>
      <c r="O43" s="24">
        <v>853</v>
      </c>
      <c r="P43" s="25">
        <v>0</v>
      </c>
    </row>
    <row r="44" spans="1:16" x14ac:dyDescent="0.25">
      <c r="A44" s="32">
        <v>2201</v>
      </c>
      <c r="B44" s="33" t="s">
        <v>89</v>
      </c>
      <c r="C44" s="23">
        <v>9540</v>
      </c>
      <c r="D44" s="24"/>
      <c r="E44" s="24">
        <v>4623</v>
      </c>
      <c r="F44" s="24">
        <v>4917</v>
      </c>
      <c r="G44" s="24">
        <v>0</v>
      </c>
      <c r="H44" s="24"/>
      <c r="I44" s="24">
        <v>4175</v>
      </c>
      <c r="J44" s="24">
        <v>8</v>
      </c>
      <c r="K44" s="24">
        <v>43</v>
      </c>
      <c r="L44" s="24">
        <v>486</v>
      </c>
      <c r="M44" s="24">
        <v>16</v>
      </c>
      <c r="N44" s="24">
        <v>66</v>
      </c>
      <c r="O44" s="24">
        <v>4746</v>
      </c>
      <c r="P44" s="25">
        <v>0</v>
      </c>
    </row>
    <row r="45" spans="1:16" x14ac:dyDescent="0.25">
      <c r="A45" s="32">
        <v>2301</v>
      </c>
      <c r="B45" s="33" t="s">
        <v>90</v>
      </c>
      <c r="C45" s="23">
        <v>76973</v>
      </c>
      <c r="D45" s="24"/>
      <c r="E45" s="24">
        <v>37418</v>
      </c>
      <c r="F45" s="24">
        <v>39555</v>
      </c>
      <c r="G45" s="24">
        <v>0</v>
      </c>
      <c r="H45" s="24"/>
      <c r="I45" s="24">
        <v>17650</v>
      </c>
      <c r="J45" s="24">
        <v>241</v>
      </c>
      <c r="K45" s="24">
        <v>1791</v>
      </c>
      <c r="L45" s="24">
        <v>11830</v>
      </c>
      <c r="M45" s="24">
        <v>130</v>
      </c>
      <c r="N45" s="24">
        <v>3132</v>
      </c>
      <c r="O45" s="24">
        <v>42199</v>
      </c>
      <c r="P45" s="25">
        <v>0</v>
      </c>
    </row>
    <row r="46" spans="1:16" x14ac:dyDescent="0.25">
      <c r="A46" s="32">
        <v>2450</v>
      </c>
      <c r="B46" s="33" t="s">
        <v>22</v>
      </c>
      <c r="C46" s="23">
        <v>9054</v>
      </c>
      <c r="D46" s="24"/>
      <c r="E46" s="24">
        <v>4398</v>
      </c>
      <c r="F46" s="24">
        <v>4656</v>
      </c>
      <c r="G46" s="24">
        <v>0</v>
      </c>
      <c r="H46" s="24"/>
      <c r="I46" s="24">
        <v>3761</v>
      </c>
      <c r="J46" s="24">
        <v>57</v>
      </c>
      <c r="K46" s="24">
        <v>98</v>
      </c>
      <c r="L46" s="24">
        <v>1180</v>
      </c>
      <c r="M46" s="24">
        <v>8</v>
      </c>
      <c r="N46" s="24">
        <v>222</v>
      </c>
      <c r="O46" s="24">
        <v>3728</v>
      </c>
      <c r="P46" s="25">
        <v>0</v>
      </c>
    </row>
    <row r="47" spans="1:16" x14ac:dyDescent="0.25">
      <c r="A47" s="32">
        <v>2451</v>
      </c>
      <c r="B47" s="33" t="s">
        <v>23</v>
      </c>
      <c r="C47" s="23">
        <v>950</v>
      </c>
      <c r="D47" s="24"/>
      <c r="E47" s="24">
        <v>463</v>
      </c>
      <c r="F47" s="24">
        <v>487</v>
      </c>
      <c r="G47" s="24">
        <v>0</v>
      </c>
      <c r="H47" s="24"/>
      <c r="I47" s="24">
        <v>145</v>
      </c>
      <c r="J47" s="24">
        <v>0</v>
      </c>
      <c r="K47" s="24">
        <v>5</v>
      </c>
      <c r="L47" s="24">
        <v>41</v>
      </c>
      <c r="M47" s="24">
        <v>0</v>
      </c>
      <c r="N47" s="24">
        <v>55</v>
      </c>
      <c r="O47" s="24">
        <v>704</v>
      </c>
      <c r="P47" s="25">
        <v>0</v>
      </c>
    </row>
    <row r="48" spans="1:16" x14ac:dyDescent="0.25">
      <c r="A48" s="32">
        <v>2452</v>
      </c>
      <c r="B48" s="33" t="s">
        <v>24</v>
      </c>
      <c r="C48" s="23">
        <v>1611</v>
      </c>
      <c r="D48" s="24"/>
      <c r="E48" s="24">
        <v>779</v>
      </c>
      <c r="F48" s="24">
        <v>832</v>
      </c>
      <c r="G48" s="24">
        <v>0</v>
      </c>
      <c r="H48" s="24"/>
      <c r="I48" s="24">
        <v>347</v>
      </c>
      <c r="J48" s="24">
        <v>4</v>
      </c>
      <c r="K48" s="24">
        <v>13</v>
      </c>
      <c r="L48" s="24">
        <v>28</v>
      </c>
      <c r="M48" s="24">
        <v>0</v>
      </c>
      <c r="N48" s="24">
        <v>45</v>
      </c>
      <c r="O48" s="24">
        <v>1174</v>
      </c>
      <c r="P48" s="25">
        <v>0</v>
      </c>
    </row>
    <row r="49" spans="1:16" x14ac:dyDescent="0.25">
      <c r="A49" s="32">
        <v>2501</v>
      </c>
      <c r="B49" s="33" t="s">
        <v>25</v>
      </c>
      <c r="C49" s="23">
        <v>2348</v>
      </c>
      <c r="D49" s="24"/>
      <c r="E49" s="24">
        <v>1170</v>
      </c>
      <c r="F49" s="24">
        <v>1178</v>
      </c>
      <c r="G49" s="24">
        <v>0</v>
      </c>
      <c r="H49" s="24"/>
      <c r="I49" s="24">
        <v>1269</v>
      </c>
      <c r="J49" s="24">
        <v>1</v>
      </c>
      <c r="K49" s="24">
        <v>13</v>
      </c>
      <c r="L49" s="24">
        <v>26</v>
      </c>
      <c r="M49" s="24">
        <v>0</v>
      </c>
      <c r="N49" s="24">
        <v>48</v>
      </c>
      <c r="O49" s="24">
        <v>991</v>
      </c>
      <c r="P49" s="25">
        <v>0</v>
      </c>
    </row>
    <row r="50" spans="1:16" x14ac:dyDescent="0.25">
      <c r="A50" s="32">
        <v>2502</v>
      </c>
      <c r="B50" s="33" t="s">
        <v>26</v>
      </c>
      <c r="C50" s="23">
        <v>755</v>
      </c>
      <c r="D50" s="24"/>
      <c r="E50" s="24">
        <v>373</v>
      </c>
      <c r="F50" s="24">
        <v>382</v>
      </c>
      <c r="G50" s="24">
        <v>0</v>
      </c>
      <c r="H50" s="24"/>
      <c r="I50" s="24">
        <v>705</v>
      </c>
      <c r="J50" s="24">
        <v>0</v>
      </c>
      <c r="K50" s="24">
        <v>0</v>
      </c>
      <c r="L50" s="24">
        <v>36</v>
      </c>
      <c r="M50" s="24">
        <v>2</v>
      </c>
      <c r="N50" s="24">
        <v>0</v>
      </c>
      <c r="O50" s="24">
        <v>12</v>
      </c>
      <c r="P50" s="25">
        <v>0</v>
      </c>
    </row>
    <row r="51" spans="1:16" x14ac:dyDescent="0.25">
      <c r="A51" s="32">
        <v>2601</v>
      </c>
      <c r="B51" s="33" t="s">
        <v>91</v>
      </c>
      <c r="C51" s="23">
        <v>44032</v>
      </c>
      <c r="D51" s="24"/>
      <c r="E51" s="24">
        <v>21321</v>
      </c>
      <c r="F51" s="24">
        <v>22711</v>
      </c>
      <c r="G51" s="24">
        <v>0</v>
      </c>
      <c r="H51" s="24"/>
      <c r="I51" s="24">
        <v>8491</v>
      </c>
      <c r="J51" s="24">
        <v>137</v>
      </c>
      <c r="K51" s="24">
        <v>517</v>
      </c>
      <c r="L51" s="24">
        <v>5162</v>
      </c>
      <c r="M51" s="24">
        <v>70</v>
      </c>
      <c r="N51" s="24">
        <v>2548</v>
      </c>
      <c r="O51" s="24">
        <v>27107</v>
      </c>
      <c r="P51" s="25">
        <v>0</v>
      </c>
    </row>
    <row r="52" spans="1:16" x14ac:dyDescent="0.25">
      <c r="A52" s="32">
        <v>2701</v>
      </c>
      <c r="B52" s="33" t="s">
        <v>92</v>
      </c>
      <c r="C52" s="23">
        <v>2757</v>
      </c>
      <c r="D52" s="24"/>
      <c r="E52" s="24">
        <v>1309</v>
      </c>
      <c r="F52" s="24">
        <v>1448</v>
      </c>
      <c r="G52" s="24">
        <v>0</v>
      </c>
      <c r="H52" s="24"/>
      <c r="I52" s="24">
        <v>1648</v>
      </c>
      <c r="J52" s="24">
        <v>2</v>
      </c>
      <c r="K52" s="24">
        <v>5</v>
      </c>
      <c r="L52" s="24">
        <v>722</v>
      </c>
      <c r="M52" s="24">
        <v>2</v>
      </c>
      <c r="N52" s="24">
        <v>14</v>
      </c>
      <c r="O52" s="24">
        <v>364</v>
      </c>
      <c r="P52" s="25">
        <v>0</v>
      </c>
    </row>
    <row r="53" spans="1:16" x14ac:dyDescent="0.25">
      <c r="A53" s="32">
        <v>2801</v>
      </c>
      <c r="B53" s="33" t="s">
        <v>93</v>
      </c>
      <c r="C53" s="23">
        <v>10823</v>
      </c>
      <c r="D53" s="24"/>
      <c r="E53" s="24">
        <v>5142</v>
      </c>
      <c r="F53" s="24">
        <v>5681</v>
      </c>
      <c r="G53" s="24">
        <v>0</v>
      </c>
      <c r="H53" s="24"/>
      <c r="I53" s="24">
        <v>2951</v>
      </c>
      <c r="J53" s="24">
        <v>18</v>
      </c>
      <c r="K53" s="24">
        <v>49</v>
      </c>
      <c r="L53" s="24">
        <v>691</v>
      </c>
      <c r="M53" s="24">
        <v>9</v>
      </c>
      <c r="N53" s="24">
        <v>486</v>
      </c>
      <c r="O53" s="24">
        <v>6619</v>
      </c>
      <c r="P53" s="25">
        <v>0</v>
      </c>
    </row>
    <row r="54" spans="1:16" x14ac:dyDescent="0.25">
      <c r="A54" s="32">
        <v>2901</v>
      </c>
      <c r="B54" s="33" t="s">
        <v>94</v>
      </c>
      <c r="C54" s="23">
        <v>12963</v>
      </c>
      <c r="D54" s="24"/>
      <c r="E54" s="24">
        <v>6374</v>
      </c>
      <c r="F54" s="24">
        <v>6589</v>
      </c>
      <c r="G54" s="24">
        <v>0</v>
      </c>
      <c r="H54" s="24"/>
      <c r="I54" s="24">
        <v>3564</v>
      </c>
      <c r="J54" s="24">
        <v>21</v>
      </c>
      <c r="K54" s="24">
        <v>131</v>
      </c>
      <c r="L54" s="24">
        <v>1059</v>
      </c>
      <c r="M54" s="24">
        <v>5</v>
      </c>
      <c r="N54" s="24">
        <v>415</v>
      </c>
      <c r="O54" s="24">
        <v>7768</v>
      </c>
      <c r="P54" s="25">
        <v>0</v>
      </c>
    </row>
    <row r="55" spans="1:16" x14ac:dyDescent="0.25">
      <c r="A55" s="32">
        <v>3055</v>
      </c>
      <c r="B55" s="33" t="s">
        <v>27</v>
      </c>
      <c r="C55" s="23">
        <v>5923</v>
      </c>
      <c r="D55" s="24"/>
      <c r="E55" s="24">
        <v>2865</v>
      </c>
      <c r="F55" s="24">
        <v>3058</v>
      </c>
      <c r="G55" s="24">
        <v>0</v>
      </c>
      <c r="H55" s="24"/>
      <c r="I55" s="24">
        <v>1790</v>
      </c>
      <c r="J55" s="24">
        <v>6</v>
      </c>
      <c r="K55" s="24">
        <v>13</v>
      </c>
      <c r="L55" s="24">
        <v>690</v>
      </c>
      <c r="M55" s="24">
        <v>6</v>
      </c>
      <c r="N55" s="24">
        <v>145</v>
      </c>
      <c r="O55" s="24">
        <v>3272</v>
      </c>
      <c r="P55" s="25">
        <v>1</v>
      </c>
    </row>
    <row r="56" spans="1:16" x14ac:dyDescent="0.25">
      <c r="A56" s="32">
        <v>3056</v>
      </c>
      <c r="B56" s="33" t="s">
        <v>28</v>
      </c>
      <c r="C56" s="23">
        <v>3050</v>
      </c>
      <c r="D56" s="24"/>
      <c r="E56" s="24">
        <v>1502</v>
      </c>
      <c r="F56" s="24">
        <v>1548</v>
      </c>
      <c r="G56" s="24">
        <v>0</v>
      </c>
      <c r="H56" s="24"/>
      <c r="I56" s="24">
        <v>1127</v>
      </c>
      <c r="J56" s="24">
        <v>1</v>
      </c>
      <c r="K56" s="24">
        <v>15</v>
      </c>
      <c r="L56" s="24">
        <v>156</v>
      </c>
      <c r="M56" s="24">
        <v>0</v>
      </c>
      <c r="N56" s="24">
        <v>142</v>
      </c>
      <c r="O56" s="24">
        <v>1609</v>
      </c>
      <c r="P56" s="25">
        <v>0</v>
      </c>
    </row>
    <row r="57" spans="1:16" x14ac:dyDescent="0.25">
      <c r="A57" s="32">
        <v>3101</v>
      </c>
      <c r="B57" s="33" t="s">
        <v>95</v>
      </c>
      <c r="C57" s="23">
        <v>2069</v>
      </c>
      <c r="D57" s="24"/>
      <c r="E57" s="24">
        <v>1025</v>
      </c>
      <c r="F57" s="24">
        <v>1044</v>
      </c>
      <c r="G57" s="24">
        <v>0</v>
      </c>
      <c r="H57" s="24"/>
      <c r="I57" s="24">
        <v>1892</v>
      </c>
      <c r="J57" s="24">
        <v>2</v>
      </c>
      <c r="K57" s="24">
        <v>1</v>
      </c>
      <c r="L57" s="24">
        <v>39</v>
      </c>
      <c r="M57" s="24">
        <v>1</v>
      </c>
      <c r="N57" s="24">
        <v>16</v>
      </c>
      <c r="O57" s="24">
        <v>116</v>
      </c>
      <c r="P57" s="25">
        <v>2</v>
      </c>
    </row>
    <row r="58" spans="1:16" x14ac:dyDescent="0.25">
      <c r="A58" s="32">
        <v>3201</v>
      </c>
      <c r="B58" s="33" t="s">
        <v>29</v>
      </c>
      <c r="C58" s="23">
        <v>25644</v>
      </c>
      <c r="D58" s="24"/>
      <c r="E58" s="24">
        <v>12435</v>
      </c>
      <c r="F58" s="24">
        <v>13209</v>
      </c>
      <c r="G58" s="24">
        <v>0</v>
      </c>
      <c r="H58" s="24"/>
      <c r="I58" s="24">
        <v>2898</v>
      </c>
      <c r="J58" s="24">
        <v>58</v>
      </c>
      <c r="K58" s="24">
        <v>617</v>
      </c>
      <c r="L58" s="24">
        <v>1959</v>
      </c>
      <c r="M58" s="24">
        <v>24</v>
      </c>
      <c r="N58" s="24">
        <v>965</v>
      </c>
      <c r="O58" s="24">
        <v>19123</v>
      </c>
      <c r="P58" s="25">
        <v>0</v>
      </c>
    </row>
    <row r="59" spans="1:16" x14ac:dyDescent="0.25">
      <c r="A59" s="32">
        <v>3202</v>
      </c>
      <c r="B59" s="33" t="s">
        <v>30</v>
      </c>
      <c r="C59" s="23">
        <v>9065</v>
      </c>
      <c r="D59" s="24"/>
      <c r="E59" s="24">
        <v>4376</v>
      </c>
      <c r="F59" s="24">
        <v>4689</v>
      </c>
      <c r="G59" s="24">
        <v>0</v>
      </c>
      <c r="H59" s="24"/>
      <c r="I59" s="24">
        <v>2936</v>
      </c>
      <c r="J59" s="24">
        <v>13</v>
      </c>
      <c r="K59" s="24">
        <v>123</v>
      </c>
      <c r="L59" s="24">
        <v>1600</v>
      </c>
      <c r="M59" s="24">
        <v>11</v>
      </c>
      <c r="N59" s="24">
        <v>353</v>
      </c>
      <c r="O59" s="24">
        <v>4029</v>
      </c>
      <c r="P59" s="25">
        <v>0</v>
      </c>
    </row>
    <row r="60" spans="1:16" x14ac:dyDescent="0.25">
      <c r="A60" s="32">
        <v>3203</v>
      </c>
      <c r="B60" s="33" t="s">
        <v>31</v>
      </c>
      <c r="C60" s="23">
        <v>2097</v>
      </c>
      <c r="D60" s="24"/>
      <c r="E60" s="24">
        <v>1037</v>
      </c>
      <c r="F60" s="24">
        <v>1060</v>
      </c>
      <c r="G60" s="24">
        <v>0</v>
      </c>
      <c r="H60" s="24"/>
      <c r="I60" s="24">
        <v>745</v>
      </c>
      <c r="J60" s="24">
        <v>1</v>
      </c>
      <c r="K60" s="24">
        <v>8</v>
      </c>
      <c r="L60" s="24">
        <v>242</v>
      </c>
      <c r="M60" s="24">
        <v>4</v>
      </c>
      <c r="N60" s="24">
        <v>69</v>
      </c>
      <c r="O60" s="24">
        <v>1028</v>
      </c>
      <c r="P60" s="25">
        <v>0</v>
      </c>
    </row>
    <row r="61" spans="1:16" x14ac:dyDescent="0.25">
      <c r="A61" s="32">
        <v>3204</v>
      </c>
      <c r="B61" s="33" t="s">
        <v>32</v>
      </c>
      <c r="C61" s="23">
        <v>3555</v>
      </c>
      <c r="D61" s="24"/>
      <c r="E61" s="24">
        <v>1718</v>
      </c>
      <c r="F61" s="24">
        <v>1837</v>
      </c>
      <c r="G61" s="24">
        <v>0</v>
      </c>
      <c r="H61" s="24"/>
      <c r="I61" s="24">
        <v>692</v>
      </c>
      <c r="J61" s="24">
        <v>22</v>
      </c>
      <c r="K61" s="24">
        <v>11</v>
      </c>
      <c r="L61" s="24">
        <v>474</v>
      </c>
      <c r="M61" s="24">
        <v>3</v>
      </c>
      <c r="N61" s="24">
        <v>184</v>
      </c>
      <c r="O61" s="24">
        <v>2169</v>
      </c>
      <c r="P61" s="25">
        <v>0</v>
      </c>
    </row>
    <row r="62" spans="1:16" x14ac:dyDescent="0.25">
      <c r="A62" s="32">
        <v>3205</v>
      </c>
      <c r="B62" s="33" t="s">
        <v>33</v>
      </c>
      <c r="C62" s="23">
        <v>17054</v>
      </c>
      <c r="D62" s="24"/>
      <c r="E62" s="24">
        <v>8407</v>
      </c>
      <c r="F62" s="24">
        <v>8647</v>
      </c>
      <c r="G62" s="24">
        <v>0</v>
      </c>
      <c r="H62" s="24"/>
      <c r="I62" s="24">
        <v>4788</v>
      </c>
      <c r="J62" s="24">
        <v>37</v>
      </c>
      <c r="K62" s="24">
        <v>502</v>
      </c>
      <c r="L62" s="24">
        <v>712</v>
      </c>
      <c r="M62" s="24">
        <v>49</v>
      </c>
      <c r="N62" s="24">
        <v>733</v>
      </c>
      <c r="O62" s="24">
        <v>10233</v>
      </c>
      <c r="P62" s="25">
        <v>0</v>
      </c>
    </row>
    <row r="63" spans="1:16" x14ac:dyDescent="0.25">
      <c r="A63" s="32">
        <v>3301</v>
      </c>
      <c r="B63" s="33" t="s">
        <v>96</v>
      </c>
      <c r="C63" s="23">
        <v>759</v>
      </c>
      <c r="D63" s="24"/>
      <c r="E63" s="24">
        <v>369</v>
      </c>
      <c r="F63" s="24">
        <v>390</v>
      </c>
      <c r="G63" s="24">
        <v>0</v>
      </c>
      <c r="H63" s="24"/>
      <c r="I63" s="24">
        <v>601</v>
      </c>
      <c r="J63" s="24">
        <v>0</v>
      </c>
      <c r="K63" s="24">
        <v>3</v>
      </c>
      <c r="L63" s="24">
        <v>8</v>
      </c>
      <c r="M63" s="24">
        <v>0</v>
      </c>
      <c r="N63" s="24">
        <v>11</v>
      </c>
      <c r="O63" s="24">
        <v>136</v>
      </c>
      <c r="P63" s="25">
        <v>0</v>
      </c>
    </row>
    <row r="64" spans="1:16" x14ac:dyDescent="0.25">
      <c r="A64" s="32">
        <v>3410</v>
      </c>
      <c r="B64" s="33" t="s">
        <v>34</v>
      </c>
      <c r="C64" s="23">
        <v>4789</v>
      </c>
      <c r="D64" s="24"/>
      <c r="E64" s="24">
        <v>2349</v>
      </c>
      <c r="F64" s="24">
        <v>2440</v>
      </c>
      <c r="G64" s="24">
        <v>0</v>
      </c>
      <c r="H64" s="24"/>
      <c r="I64" s="24">
        <v>3547</v>
      </c>
      <c r="J64" s="24">
        <v>31</v>
      </c>
      <c r="K64" s="24">
        <v>18</v>
      </c>
      <c r="L64" s="24">
        <v>164</v>
      </c>
      <c r="M64" s="24">
        <v>3</v>
      </c>
      <c r="N64" s="24">
        <v>78</v>
      </c>
      <c r="O64" s="24">
        <v>948</v>
      </c>
      <c r="P64" s="25">
        <v>0</v>
      </c>
    </row>
    <row r="65" spans="1:16" x14ac:dyDescent="0.25">
      <c r="A65" s="32">
        <v>3501</v>
      </c>
      <c r="B65" s="33" t="s">
        <v>97</v>
      </c>
      <c r="C65" s="23">
        <v>4075</v>
      </c>
      <c r="D65" s="24"/>
      <c r="E65" s="24">
        <v>1956</v>
      </c>
      <c r="F65" s="24">
        <v>2119</v>
      </c>
      <c r="G65" s="24">
        <v>0</v>
      </c>
      <c r="H65" s="24"/>
      <c r="I65" s="24">
        <v>2391</v>
      </c>
      <c r="J65" s="24">
        <v>190</v>
      </c>
      <c r="K65" s="24">
        <v>25</v>
      </c>
      <c r="L65" s="24">
        <v>32</v>
      </c>
      <c r="M65" s="24">
        <v>3</v>
      </c>
      <c r="N65" s="24">
        <v>214</v>
      </c>
      <c r="O65" s="24">
        <v>1220</v>
      </c>
      <c r="P65" s="25">
        <v>0</v>
      </c>
    </row>
    <row r="66" spans="1:16" x14ac:dyDescent="0.25">
      <c r="A66" s="32">
        <v>3601</v>
      </c>
      <c r="B66" s="33" t="s">
        <v>98</v>
      </c>
      <c r="C66" s="23">
        <v>6164</v>
      </c>
      <c r="D66" s="24"/>
      <c r="E66" s="24">
        <v>3023</v>
      </c>
      <c r="F66" s="24">
        <v>3141</v>
      </c>
      <c r="G66" s="24">
        <v>0</v>
      </c>
      <c r="H66" s="24"/>
      <c r="I66" s="24">
        <v>2140</v>
      </c>
      <c r="J66" s="24">
        <v>31</v>
      </c>
      <c r="K66" s="24">
        <v>26</v>
      </c>
      <c r="L66" s="24">
        <v>907</v>
      </c>
      <c r="M66" s="24">
        <v>6</v>
      </c>
      <c r="N66" s="24">
        <v>234</v>
      </c>
      <c r="O66" s="24">
        <v>2820</v>
      </c>
      <c r="P66" s="25">
        <v>0</v>
      </c>
    </row>
    <row r="67" spans="1:16" x14ac:dyDescent="0.25">
      <c r="A67" s="32">
        <v>3701</v>
      </c>
      <c r="B67" s="33" t="s">
        <v>99</v>
      </c>
      <c r="C67" s="23">
        <v>10388</v>
      </c>
      <c r="D67" s="24"/>
      <c r="E67" s="24">
        <v>5047</v>
      </c>
      <c r="F67" s="24">
        <v>5341</v>
      </c>
      <c r="G67" s="24">
        <v>0</v>
      </c>
      <c r="H67" s="24"/>
      <c r="I67" s="24">
        <v>1000</v>
      </c>
      <c r="J67" s="24">
        <v>15</v>
      </c>
      <c r="K67" s="24">
        <v>68</v>
      </c>
      <c r="L67" s="24">
        <v>1007</v>
      </c>
      <c r="M67" s="24">
        <v>3</v>
      </c>
      <c r="N67" s="24">
        <v>431</v>
      </c>
      <c r="O67" s="24">
        <v>7864</v>
      </c>
      <c r="P67" s="25">
        <v>0</v>
      </c>
    </row>
    <row r="68" spans="1:16" x14ac:dyDescent="0.25">
      <c r="A68" s="32">
        <v>3803</v>
      </c>
      <c r="B68" s="33" t="s">
        <v>35</v>
      </c>
      <c r="C68" s="23">
        <v>2799</v>
      </c>
      <c r="D68" s="24"/>
      <c r="E68" s="24">
        <v>1385</v>
      </c>
      <c r="F68" s="24">
        <v>1414</v>
      </c>
      <c r="G68" s="24">
        <v>0</v>
      </c>
      <c r="H68" s="24"/>
      <c r="I68" s="24">
        <v>2451</v>
      </c>
      <c r="J68" s="24">
        <v>5</v>
      </c>
      <c r="K68" s="24">
        <v>9</v>
      </c>
      <c r="L68" s="24">
        <v>57</v>
      </c>
      <c r="M68" s="24">
        <v>1</v>
      </c>
      <c r="N68" s="24">
        <v>26</v>
      </c>
      <c r="O68" s="24">
        <v>250</v>
      </c>
      <c r="P68" s="25">
        <v>0</v>
      </c>
    </row>
    <row r="69" spans="1:16" x14ac:dyDescent="0.25">
      <c r="A69" s="32">
        <v>3804</v>
      </c>
      <c r="B69" s="33" t="s">
        <v>36</v>
      </c>
      <c r="C69" s="23">
        <v>3758</v>
      </c>
      <c r="D69" s="24"/>
      <c r="E69" s="24">
        <v>1800</v>
      </c>
      <c r="F69" s="24">
        <v>1958</v>
      </c>
      <c r="G69" s="24">
        <v>0</v>
      </c>
      <c r="H69" s="24"/>
      <c r="I69" s="24">
        <v>1681</v>
      </c>
      <c r="J69" s="24">
        <v>12</v>
      </c>
      <c r="K69" s="24">
        <v>14</v>
      </c>
      <c r="L69" s="24">
        <v>158</v>
      </c>
      <c r="M69" s="24">
        <v>0</v>
      </c>
      <c r="N69" s="24">
        <v>105</v>
      </c>
      <c r="O69" s="24">
        <v>1788</v>
      </c>
      <c r="P69" s="25">
        <v>0</v>
      </c>
    </row>
    <row r="70" spans="1:16" x14ac:dyDescent="0.25">
      <c r="A70" s="32">
        <v>3805</v>
      </c>
      <c r="B70" s="33" t="s">
        <v>37</v>
      </c>
      <c r="C70" s="23">
        <v>6712</v>
      </c>
      <c r="D70" s="24"/>
      <c r="E70" s="24">
        <v>3316</v>
      </c>
      <c r="F70" s="24">
        <v>3396</v>
      </c>
      <c r="G70" s="24">
        <v>0</v>
      </c>
      <c r="H70" s="24"/>
      <c r="I70" s="24">
        <v>5842</v>
      </c>
      <c r="J70" s="24">
        <v>6</v>
      </c>
      <c r="K70" s="24">
        <v>69</v>
      </c>
      <c r="L70" s="24">
        <v>203</v>
      </c>
      <c r="M70" s="24">
        <v>15</v>
      </c>
      <c r="N70" s="24">
        <v>21</v>
      </c>
      <c r="O70" s="24">
        <v>556</v>
      </c>
      <c r="P70" s="25">
        <v>0</v>
      </c>
    </row>
    <row r="71" spans="1:16" x14ac:dyDescent="0.25">
      <c r="A71" s="32">
        <v>3901</v>
      </c>
      <c r="B71" s="33" t="s">
        <v>100</v>
      </c>
      <c r="C71" s="23">
        <v>16365</v>
      </c>
      <c r="D71" s="24"/>
      <c r="E71" s="24">
        <v>7875</v>
      </c>
      <c r="F71" s="24">
        <v>8490</v>
      </c>
      <c r="G71" s="24">
        <v>0</v>
      </c>
      <c r="H71" s="24"/>
      <c r="I71" s="24">
        <v>1122</v>
      </c>
      <c r="J71" s="24">
        <v>27</v>
      </c>
      <c r="K71" s="24">
        <v>259</v>
      </c>
      <c r="L71" s="24">
        <v>1121</v>
      </c>
      <c r="M71" s="24">
        <v>4</v>
      </c>
      <c r="N71" s="24">
        <v>734</v>
      </c>
      <c r="O71" s="24">
        <v>13098</v>
      </c>
      <c r="P71" s="25">
        <v>0</v>
      </c>
    </row>
    <row r="72" spans="1:16" x14ac:dyDescent="0.25">
      <c r="A72" s="32">
        <v>4001</v>
      </c>
      <c r="B72" s="33" t="s">
        <v>38</v>
      </c>
      <c r="C72" s="23">
        <v>23978</v>
      </c>
      <c r="D72" s="24"/>
      <c r="E72" s="24">
        <v>11861</v>
      </c>
      <c r="F72" s="24">
        <v>12117</v>
      </c>
      <c r="G72" s="24">
        <v>0</v>
      </c>
      <c r="H72" s="24"/>
      <c r="I72" s="24">
        <v>17129</v>
      </c>
      <c r="J72" s="24">
        <v>18</v>
      </c>
      <c r="K72" s="24">
        <v>293</v>
      </c>
      <c r="L72" s="24">
        <v>1123</v>
      </c>
      <c r="M72" s="24">
        <v>25</v>
      </c>
      <c r="N72" s="24">
        <v>950</v>
      </c>
      <c r="O72" s="24">
        <v>4440</v>
      </c>
      <c r="P72" s="25">
        <v>0</v>
      </c>
    </row>
    <row r="73" spans="1:16" x14ac:dyDescent="0.25">
      <c r="A73" s="32">
        <v>4002</v>
      </c>
      <c r="B73" s="33" t="s">
        <v>39</v>
      </c>
      <c r="C73" s="23">
        <v>27815</v>
      </c>
      <c r="D73" s="24"/>
      <c r="E73" s="24">
        <v>13679</v>
      </c>
      <c r="F73" s="24">
        <v>14136</v>
      </c>
      <c r="G73" s="24">
        <v>0</v>
      </c>
      <c r="H73" s="24"/>
      <c r="I73" s="24">
        <v>16420</v>
      </c>
      <c r="J73" s="24">
        <v>51</v>
      </c>
      <c r="K73" s="24">
        <v>811</v>
      </c>
      <c r="L73" s="24">
        <v>2697</v>
      </c>
      <c r="M73" s="24">
        <v>76</v>
      </c>
      <c r="N73" s="24">
        <v>1222</v>
      </c>
      <c r="O73" s="24">
        <v>6528</v>
      </c>
      <c r="P73" s="25">
        <v>10</v>
      </c>
    </row>
    <row r="74" spans="1:16" x14ac:dyDescent="0.25">
      <c r="A74" s="32">
        <v>4101</v>
      </c>
      <c r="B74" s="33" t="s">
        <v>101</v>
      </c>
      <c r="C74" s="23">
        <v>2276</v>
      </c>
      <c r="D74" s="24"/>
      <c r="E74" s="24">
        <v>1096</v>
      </c>
      <c r="F74" s="24">
        <v>1180</v>
      </c>
      <c r="G74" s="24">
        <v>0</v>
      </c>
      <c r="H74" s="24"/>
      <c r="I74" s="24">
        <v>570</v>
      </c>
      <c r="J74" s="24">
        <v>3</v>
      </c>
      <c r="K74" s="24">
        <v>10</v>
      </c>
      <c r="L74" s="24">
        <v>779</v>
      </c>
      <c r="M74" s="24">
        <v>0</v>
      </c>
      <c r="N74" s="24">
        <v>41</v>
      </c>
      <c r="O74" s="24">
        <v>873</v>
      </c>
      <c r="P74" s="25">
        <v>0</v>
      </c>
    </row>
    <row r="75" spans="1:16" x14ac:dyDescent="0.25">
      <c r="A75" s="32">
        <v>4201</v>
      </c>
      <c r="B75" s="33" t="s">
        <v>40</v>
      </c>
      <c r="C75" s="23">
        <v>5089</v>
      </c>
      <c r="D75" s="24"/>
      <c r="E75" s="24">
        <v>2427</v>
      </c>
      <c r="F75" s="24">
        <v>2662</v>
      </c>
      <c r="G75" s="24">
        <v>0</v>
      </c>
      <c r="H75" s="24"/>
      <c r="I75" s="24">
        <v>434</v>
      </c>
      <c r="J75" s="24">
        <v>8</v>
      </c>
      <c r="K75" s="24">
        <v>101</v>
      </c>
      <c r="L75" s="24">
        <v>291</v>
      </c>
      <c r="M75" s="24">
        <v>5</v>
      </c>
      <c r="N75" s="24">
        <v>148</v>
      </c>
      <c r="O75" s="24">
        <v>4102</v>
      </c>
      <c r="P75" s="25">
        <v>0</v>
      </c>
    </row>
    <row r="76" spans="1:16" x14ac:dyDescent="0.25">
      <c r="A76" s="32">
        <v>4202</v>
      </c>
      <c r="B76" s="33" t="s">
        <v>41</v>
      </c>
      <c r="C76" s="23">
        <v>10061</v>
      </c>
      <c r="D76" s="24"/>
      <c r="E76" s="24">
        <v>4882</v>
      </c>
      <c r="F76" s="24">
        <v>5179</v>
      </c>
      <c r="G76" s="24">
        <v>0</v>
      </c>
      <c r="H76" s="24"/>
      <c r="I76" s="24">
        <v>1180</v>
      </c>
      <c r="J76" s="24">
        <v>57</v>
      </c>
      <c r="K76" s="24">
        <v>366</v>
      </c>
      <c r="L76" s="24">
        <v>1025</v>
      </c>
      <c r="M76" s="24">
        <v>13</v>
      </c>
      <c r="N76" s="24">
        <v>328</v>
      </c>
      <c r="O76" s="24">
        <v>7092</v>
      </c>
      <c r="P76" s="25">
        <v>0</v>
      </c>
    </row>
    <row r="77" spans="1:16" x14ac:dyDescent="0.25">
      <c r="A77" s="32">
        <v>4203</v>
      </c>
      <c r="B77" s="33" t="s">
        <v>42</v>
      </c>
      <c r="C77" s="23">
        <v>2929</v>
      </c>
      <c r="D77" s="24"/>
      <c r="E77" s="24">
        <v>1398</v>
      </c>
      <c r="F77" s="24">
        <v>1531</v>
      </c>
      <c r="G77" s="24">
        <v>0</v>
      </c>
      <c r="H77" s="24"/>
      <c r="I77" s="24">
        <v>424</v>
      </c>
      <c r="J77" s="24">
        <v>11</v>
      </c>
      <c r="K77" s="24">
        <v>27</v>
      </c>
      <c r="L77" s="24">
        <v>217</v>
      </c>
      <c r="M77" s="24">
        <v>0</v>
      </c>
      <c r="N77" s="24">
        <v>130</v>
      </c>
      <c r="O77" s="24">
        <v>2120</v>
      </c>
      <c r="P77" s="25">
        <v>0</v>
      </c>
    </row>
    <row r="78" spans="1:16" x14ac:dyDescent="0.25">
      <c r="A78" s="32">
        <v>4204</v>
      </c>
      <c r="B78" s="33" t="s">
        <v>43</v>
      </c>
      <c r="C78" s="23">
        <v>2739</v>
      </c>
      <c r="D78" s="24"/>
      <c r="E78" s="24">
        <v>1310</v>
      </c>
      <c r="F78" s="24">
        <v>1429</v>
      </c>
      <c r="G78" s="24">
        <v>0</v>
      </c>
      <c r="H78" s="24"/>
      <c r="I78" s="24">
        <v>351</v>
      </c>
      <c r="J78" s="24">
        <v>5</v>
      </c>
      <c r="K78" s="24">
        <v>24</v>
      </c>
      <c r="L78" s="24">
        <v>249</v>
      </c>
      <c r="M78" s="24">
        <v>3</v>
      </c>
      <c r="N78" s="24">
        <v>118</v>
      </c>
      <c r="O78" s="24">
        <v>1989</v>
      </c>
      <c r="P78" s="25">
        <v>0</v>
      </c>
    </row>
    <row r="79" spans="1:16" x14ac:dyDescent="0.25">
      <c r="A79" s="32">
        <v>4205</v>
      </c>
      <c r="B79" s="33" t="s">
        <v>44</v>
      </c>
      <c r="C79" s="23">
        <v>8217</v>
      </c>
      <c r="D79" s="24"/>
      <c r="E79" s="24">
        <v>3935</v>
      </c>
      <c r="F79" s="24">
        <v>4282</v>
      </c>
      <c r="G79" s="24">
        <v>0</v>
      </c>
      <c r="H79" s="24"/>
      <c r="I79" s="24">
        <v>1521</v>
      </c>
      <c r="J79" s="24">
        <v>6</v>
      </c>
      <c r="K79" s="24">
        <v>194</v>
      </c>
      <c r="L79" s="24">
        <v>816</v>
      </c>
      <c r="M79" s="24">
        <v>6</v>
      </c>
      <c r="N79" s="24">
        <v>397</v>
      </c>
      <c r="O79" s="24">
        <v>5277</v>
      </c>
      <c r="P79" s="25">
        <v>0</v>
      </c>
    </row>
    <row r="80" spans="1:16" x14ac:dyDescent="0.25">
      <c r="A80" s="32">
        <v>4206</v>
      </c>
      <c r="B80" s="33" t="s">
        <v>45</v>
      </c>
      <c r="C80" s="23">
        <v>11370</v>
      </c>
      <c r="D80" s="24"/>
      <c r="E80" s="24">
        <v>5607</v>
      </c>
      <c r="F80" s="24">
        <v>5763</v>
      </c>
      <c r="G80" s="24">
        <v>0</v>
      </c>
      <c r="H80" s="24"/>
      <c r="I80" s="24">
        <v>3388</v>
      </c>
      <c r="J80" s="24">
        <v>31</v>
      </c>
      <c r="K80" s="24">
        <v>349</v>
      </c>
      <c r="L80" s="24">
        <v>2084</v>
      </c>
      <c r="M80" s="24">
        <v>8</v>
      </c>
      <c r="N80" s="24">
        <v>546</v>
      </c>
      <c r="O80" s="24">
        <v>4964</v>
      </c>
      <c r="P80" s="25">
        <v>0</v>
      </c>
    </row>
    <row r="81" spans="1:16" x14ac:dyDescent="0.25">
      <c r="A81" s="32">
        <v>4207</v>
      </c>
      <c r="B81" s="33" t="s">
        <v>46</v>
      </c>
      <c r="C81" s="23">
        <v>7408</v>
      </c>
      <c r="D81" s="24"/>
      <c r="E81" s="24">
        <v>3657</v>
      </c>
      <c r="F81" s="24">
        <v>3751</v>
      </c>
      <c r="G81" s="24">
        <v>0</v>
      </c>
      <c r="H81" s="24"/>
      <c r="I81" s="24">
        <v>3984</v>
      </c>
      <c r="J81" s="24">
        <v>12</v>
      </c>
      <c r="K81" s="24">
        <v>233</v>
      </c>
      <c r="L81" s="24">
        <v>531</v>
      </c>
      <c r="M81" s="24">
        <v>9</v>
      </c>
      <c r="N81" s="24">
        <v>269</v>
      </c>
      <c r="O81" s="24">
        <v>2370</v>
      </c>
      <c r="P81" s="25">
        <v>0</v>
      </c>
    </row>
    <row r="82" spans="1:16" x14ac:dyDescent="0.25">
      <c r="A82" s="32">
        <v>4301</v>
      </c>
      <c r="B82" s="33" t="s">
        <v>102</v>
      </c>
      <c r="C82" s="23">
        <v>17138</v>
      </c>
      <c r="D82" s="24"/>
      <c r="E82" s="24">
        <v>8423</v>
      </c>
      <c r="F82" s="24">
        <v>8715</v>
      </c>
      <c r="G82" s="24">
        <v>0</v>
      </c>
      <c r="H82" s="24"/>
      <c r="I82" s="24">
        <v>10451</v>
      </c>
      <c r="J82" s="24">
        <v>31</v>
      </c>
      <c r="K82" s="24">
        <v>173</v>
      </c>
      <c r="L82" s="24">
        <v>681</v>
      </c>
      <c r="M82" s="24">
        <v>60</v>
      </c>
      <c r="N82" s="24">
        <v>427</v>
      </c>
      <c r="O82" s="24">
        <v>5315</v>
      </c>
      <c r="P82" s="25">
        <v>0</v>
      </c>
    </row>
    <row r="83" spans="1:16" x14ac:dyDescent="0.25">
      <c r="A83" s="32">
        <v>4401</v>
      </c>
      <c r="B83" s="33" t="s">
        <v>103</v>
      </c>
      <c r="C83" s="23">
        <v>4025</v>
      </c>
      <c r="D83" s="24"/>
      <c r="E83" s="24">
        <v>1952</v>
      </c>
      <c r="F83" s="24">
        <v>2073</v>
      </c>
      <c r="G83" s="24">
        <v>0</v>
      </c>
      <c r="H83" s="24"/>
      <c r="I83" s="24">
        <v>1502</v>
      </c>
      <c r="J83" s="24">
        <v>4</v>
      </c>
      <c r="K83" s="24">
        <v>14</v>
      </c>
      <c r="L83" s="24">
        <v>48</v>
      </c>
      <c r="M83" s="24">
        <v>3</v>
      </c>
      <c r="N83" s="24">
        <v>236</v>
      </c>
      <c r="O83" s="24">
        <v>2218</v>
      </c>
      <c r="P83" s="25">
        <v>0</v>
      </c>
    </row>
    <row r="84" spans="1:16" x14ac:dyDescent="0.25">
      <c r="A84" s="32">
        <v>4501</v>
      </c>
      <c r="B84" s="33" t="s">
        <v>104</v>
      </c>
      <c r="C84" s="23">
        <v>4113</v>
      </c>
      <c r="D84" s="24"/>
      <c r="E84" s="24">
        <v>1980</v>
      </c>
      <c r="F84" s="24">
        <v>2133</v>
      </c>
      <c r="G84" s="24">
        <v>0</v>
      </c>
      <c r="H84" s="24"/>
      <c r="I84" s="24">
        <v>3800</v>
      </c>
      <c r="J84" s="24">
        <v>5</v>
      </c>
      <c r="K84" s="24">
        <v>12</v>
      </c>
      <c r="L84" s="24">
        <v>26</v>
      </c>
      <c r="M84" s="24">
        <v>0</v>
      </c>
      <c r="N84" s="24">
        <v>32</v>
      </c>
      <c r="O84" s="24">
        <v>238</v>
      </c>
      <c r="P84" s="25">
        <v>0</v>
      </c>
    </row>
    <row r="85" spans="1:16" x14ac:dyDescent="0.25">
      <c r="A85" s="32">
        <v>4601</v>
      </c>
      <c r="B85" s="33" t="s">
        <v>47</v>
      </c>
      <c r="C85" s="23">
        <v>5164</v>
      </c>
      <c r="D85" s="24"/>
      <c r="E85" s="24">
        <v>2511</v>
      </c>
      <c r="F85" s="24">
        <v>2653</v>
      </c>
      <c r="G85" s="24">
        <v>0</v>
      </c>
      <c r="H85" s="24"/>
      <c r="I85" s="24">
        <v>962</v>
      </c>
      <c r="J85" s="24">
        <v>53</v>
      </c>
      <c r="K85" s="24">
        <v>39</v>
      </c>
      <c r="L85" s="24">
        <v>418</v>
      </c>
      <c r="M85" s="24">
        <v>1</v>
      </c>
      <c r="N85" s="24">
        <v>218</v>
      </c>
      <c r="O85" s="24">
        <v>3473</v>
      </c>
      <c r="P85" s="25">
        <v>0</v>
      </c>
    </row>
    <row r="86" spans="1:16" x14ac:dyDescent="0.25">
      <c r="A86" s="32">
        <v>4602</v>
      </c>
      <c r="B86" s="33" t="s">
        <v>48</v>
      </c>
      <c r="C86" s="23">
        <v>7521</v>
      </c>
      <c r="D86" s="24"/>
      <c r="E86" s="24">
        <v>3602</v>
      </c>
      <c r="F86" s="24">
        <v>3919</v>
      </c>
      <c r="G86" s="24">
        <v>0</v>
      </c>
      <c r="H86" s="24"/>
      <c r="I86" s="24">
        <v>720</v>
      </c>
      <c r="J86" s="24">
        <v>24</v>
      </c>
      <c r="K86" s="24">
        <v>133</v>
      </c>
      <c r="L86" s="24">
        <v>409</v>
      </c>
      <c r="M86" s="24">
        <v>5</v>
      </c>
      <c r="N86" s="24">
        <v>308</v>
      </c>
      <c r="O86" s="24">
        <v>5922</v>
      </c>
      <c r="P86" s="25">
        <v>0</v>
      </c>
    </row>
    <row r="87" spans="1:16" x14ac:dyDescent="0.25">
      <c r="A87" s="32">
        <v>4603</v>
      </c>
      <c r="B87" s="33" t="s">
        <v>49</v>
      </c>
      <c r="C87" s="23">
        <v>17816</v>
      </c>
      <c r="D87" s="24"/>
      <c r="E87" s="24">
        <v>8658</v>
      </c>
      <c r="F87" s="24">
        <v>9158</v>
      </c>
      <c r="G87" s="24">
        <v>0</v>
      </c>
      <c r="H87" s="24"/>
      <c r="I87" s="24">
        <v>7035</v>
      </c>
      <c r="J87" s="24">
        <v>234</v>
      </c>
      <c r="K87" s="24">
        <v>274</v>
      </c>
      <c r="L87" s="24">
        <v>1483</v>
      </c>
      <c r="M87" s="24">
        <v>19</v>
      </c>
      <c r="N87" s="24">
        <v>622</v>
      </c>
      <c r="O87" s="24">
        <v>8149</v>
      </c>
      <c r="P87" s="25">
        <v>0</v>
      </c>
    </row>
    <row r="88" spans="1:16" x14ac:dyDescent="0.25">
      <c r="A88" s="32">
        <v>4604</v>
      </c>
      <c r="B88" s="33" t="s">
        <v>50</v>
      </c>
      <c r="C88" s="23">
        <v>14067</v>
      </c>
      <c r="D88" s="24"/>
      <c r="E88" s="24">
        <v>6888</v>
      </c>
      <c r="F88" s="24">
        <v>7179</v>
      </c>
      <c r="G88" s="24">
        <v>0</v>
      </c>
      <c r="H88" s="24"/>
      <c r="I88" s="24">
        <v>1436</v>
      </c>
      <c r="J88" s="24">
        <v>32</v>
      </c>
      <c r="K88" s="24">
        <v>711</v>
      </c>
      <c r="L88" s="24">
        <v>1161</v>
      </c>
      <c r="M88" s="24">
        <v>13</v>
      </c>
      <c r="N88" s="24">
        <v>604</v>
      </c>
      <c r="O88" s="24">
        <v>10110</v>
      </c>
      <c r="P88" s="25">
        <v>0</v>
      </c>
    </row>
    <row r="89" spans="1:16" x14ac:dyDescent="0.25">
      <c r="A89" s="32">
        <v>4701</v>
      </c>
      <c r="B89" s="33" t="s">
        <v>51</v>
      </c>
      <c r="C89" s="23">
        <v>21657</v>
      </c>
      <c r="D89" s="24"/>
      <c r="E89" s="24">
        <v>11157</v>
      </c>
      <c r="F89" s="24">
        <v>10500</v>
      </c>
      <c r="G89" s="24">
        <v>0</v>
      </c>
      <c r="H89" s="24"/>
      <c r="I89" s="24">
        <v>4343</v>
      </c>
      <c r="J89" s="24">
        <v>102</v>
      </c>
      <c r="K89" s="24">
        <v>346</v>
      </c>
      <c r="L89" s="24">
        <v>1195</v>
      </c>
      <c r="M89" s="24">
        <v>44</v>
      </c>
      <c r="N89" s="24">
        <v>714</v>
      </c>
      <c r="O89" s="24">
        <v>14566</v>
      </c>
      <c r="P89" s="25">
        <v>347</v>
      </c>
    </row>
    <row r="90" spans="1:16" x14ac:dyDescent="0.25">
      <c r="A90" s="32">
        <v>5205</v>
      </c>
      <c r="B90" s="33" t="s">
        <v>105</v>
      </c>
      <c r="C90" s="23">
        <v>20</v>
      </c>
      <c r="D90" s="24"/>
      <c r="E90" s="24">
        <v>1</v>
      </c>
      <c r="F90" s="24">
        <v>19</v>
      </c>
      <c r="G90" s="24">
        <v>0</v>
      </c>
      <c r="H90" s="24"/>
      <c r="I90" s="24">
        <v>12</v>
      </c>
      <c r="J90" s="24">
        <v>0</v>
      </c>
      <c r="K90" s="24">
        <v>0</v>
      </c>
      <c r="L90" s="24">
        <v>1</v>
      </c>
      <c r="M90" s="24">
        <v>0</v>
      </c>
      <c r="N90" s="24">
        <v>0</v>
      </c>
      <c r="O90" s="24">
        <v>7</v>
      </c>
      <c r="P90" s="25">
        <v>0</v>
      </c>
    </row>
    <row r="91" spans="1:16" x14ac:dyDescent="0.25">
      <c r="A91" s="32">
        <v>5207</v>
      </c>
      <c r="B91" s="33" t="s">
        <v>106</v>
      </c>
      <c r="C91" s="23">
        <v>209</v>
      </c>
      <c r="D91" s="24"/>
      <c r="E91" s="24">
        <v>103</v>
      </c>
      <c r="F91" s="24">
        <v>106</v>
      </c>
      <c r="G91" s="24">
        <v>0</v>
      </c>
      <c r="H91" s="24"/>
      <c r="I91" s="24">
        <v>94</v>
      </c>
      <c r="J91" s="24">
        <v>0</v>
      </c>
      <c r="K91" s="24">
        <v>5</v>
      </c>
      <c r="L91" s="24">
        <v>20</v>
      </c>
      <c r="M91" s="24">
        <v>0</v>
      </c>
      <c r="N91" s="24">
        <v>4</v>
      </c>
      <c r="O91" s="24">
        <v>86</v>
      </c>
      <c r="P91" s="25">
        <v>0</v>
      </c>
    </row>
    <row r="92" spans="1:16" x14ac:dyDescent="0.25">
      <c r="A92" s="32">
        <v>5208</v>
      </c>
      <c r="B92" s="33" t="s">
        <v>107</v>
      </c>
      <c r="C92" s="23">
        <v>575</v>
      </c>
      <c r="D92" s="24"/>
      <c r="E92" s="24">
        <v>76</v>
      </c>
      <c r="F92" s="24">
        <v>499</v>
      </c>
      <c r="G92" s="24">
        <v>0</v>
      </c>
      <c r="H92" s="24"/>
      <c r="I92" s="24">
        <v>402</v>
      </c>
      <c r="J92" s="24">
        <v>0</v>
      </c>
      <c r="K92" s="24">
        <v>1</v>
      </c>
      <c r="L92" s="24">
        <v>21</v>
      </c>
      <c r="M92" s="24">
        <v>1</v>
      </c>
      <c r="N92" s="24">
        <v>13</v>
      </c>
      <c r="O92" s="24">
        <v>137</v>
      </c>
      <c r="P92" s="25">
        <v>0</v>
      </c>
    </row>
    <row r="93" spans="1:16" x14ac:dyDescent="0.25">
      <c r="A93" s="32">
        <v>5209</v>
      </c>
      <c r="B93" s="33" t="s">
        <v>108</v>
      </c>
      <c r="C93" s="23">
        <v>455</v>
      </c>
      <c r="D93" s="24"/>
      <c r="E93" s="24">
        <v>18</v>
      </c>
      <c r="F93" s="24">
        <v>433</v>
      </c>
      <c r="G93" s="24">
        <v>4</v>
      </c>
      <c r="H93" s="24"/>
      <c r="I93" s="24">
        <v>353</v>
      </c>
      <c r="J93" s="24">
        <v>0</v>
      </c>
      <c r="K93" s="24">
        <v>0</v>
      </c>
      <c r="L93" s="24">
        <v>8</v>
      </c>
      <c r="M93" s="24">
        <v>1</v>
      </c>
      <c r="N93" s="24">
        <v>1</v>
      </c>
      <c r="O93" s="24">
        <v>91</v>
      </c>
      <c r="P93" s="25">
        <v>1</v>
      </c>
    </row>
    <row r="94" spans="1:16" ht="29.25" x14ac:dyDescent="0.25">
      <c r="A94" s="32">
        <v>5364</v>
      </c>
      <c r="B94" s="33" t="s">
        <v>52</v>
      </c>
      <c r="C94" s="23">
        <v>233</v>
      </c>
      <c r="D94" s="24"/>
      <c r="E94" s="24">
        <v>148</v>
      </c>
      <c r="F94" s="24">
        <v>85</v>
      </c>
      <c r="G94" s="24">
        <v>0</v>
      </c>
      <c r="H94" s="24"/>
      <c r="I94" s="24">
        <v>32</v>
      </c>
      <c r="J94" s="24">
        <v>0</v>
      </c>
      <c r="K94" s="24">
        <v>10</v>
      </c>
      <c r="L94" s="24">
        <v>15</v>
      </c>
      <c r="M94" s="24">
        <v>0</v>
      </c>
      <c r="N94" s="24">
        <v>3</v>
      </c>
      <c r="O94" s="24">
        <v>172</v>
      </c>
      <c r="P94" s="25">
        <v>1</v>
      </c>
    </row>
    <row r="95" spans="1:16" ht="30" thickBot="1" x14ac:dyDescent="0.3">
      <c r="A95" s="34">
        <v>5395</v>
      </c>
      <c r="B95" s="31" t="s">
        <v>109</v>
      </c>
      <c r="C95" s="23">
        <v>281</v>
      </c>
      <c r="D95" s="24"/>
      <c r="E95" s="24">
        <v>143</v>
      </c>
      <c r="F95" s="24">
        <v>138</v>
      </c>
      <c r="G95" s="24">
        <v>0</v>
      </c>
      <c r="H95" s="24"/>
      <c r="I95" s="24">
        <v>36</v>
      </c>
      <c r="J95" s="24">
        <v>1</v>
      </c>
      <c r="K95" s="24">
        <v>44</v>
      </c>
      <c r="L95" s="24">
        <v>17</v>
      </c>
      <c r="M95" s="24">
        <v>1</v>
      </c>
      <c r="N95" s="24">
        <v>0</v>
      </c>
      <c r="O95" s="24">
        <v>182</v>
      </c>
      <c r="P95" s="25">
        <v>0</v>
      </c>
    </row>
    <row r="96" spans="1:16" ht="15.75" thickTop="1" x14ac:dyDescent="0.25">
      <c r="A96" s="29" t="s">
        <v>73</v>
      </c>
      <c r="B96" s="29"/>
      <c r="C96" s="23">
        <f>SUM(C8:C95)</f>
        <v>771756</v>
      </c>
      <c r="D96" s="23"/>
      <c r="E96" s="23">
        <f>SUM(E8:E95)</f>
        <v>376343</v>
      </c>
      <c r="F96" s="23">
        <f>SUM(F8:F95)</f>
        <v>395408</v>
      </c>
      <c r="G96" s="23">
        <f>SUM(G8:G95)</f>
        <v>5</v>
      </c>
      <c r="H96" s="23"/>
      <c r="I96" s="23">
        <f t="shared" ref="I96:P96" si="0">SUM(I8:I95)</f>
        <v>262108</v>
      </c>
      <c r="J96" s="23">
        <f t="shared" si="0"/>
        <v>2447</v>
      </c>
      <c r="K96" s="23">
        <f t="shared" si="0"/>
        <v>11917</v>
      </c>
      <c r="L96" s="23">
        <f t="shared" si="0"/>
        <v>69814</v>
      </c>
      <c r="M96" s="23">
        <f t="shared" si="0"/>
        <v>1058</v>
      </c>
      <c r="N96" s="23">
        <f t="shared" si="0"/>
        <v>29329</v>
      </c>
      <c r="O96" s="23">
        <f t="shared" si="0"/>
        <v>394682</v>
      </c>
      <c r="P96" s="22">
        <f t="shared" si="0"/>
        <v>401</v>
      </c>
    </row>
    <row r="97" spans="1:16" x14ac:dyDescent="0.25">
      <c r="A97" s="29" t="s">
        <v>74</v>
      </c>
      <c r="B97" s="29"/>
      <c r="C97" s="22"/>
      <c r="D97" s="22"/>
      <c r="E97" s="26">
        <f>E96/$C96</f>
        <v>0.4876450588009682</v>
      </c>
      <c r="F97" s="26">
        <f t="shared" ref="F97:P97" si="1">F96/$C96</f>
        <v>0.51234846246741195</v>
      </c>
      <c r="G97" s="26">
        <f t="shared" si="1"/>
        <v>6.4787316198383948E-6</v>
      </c>
      <c r="H97" s="26"/>
      <c r="I97" s="26">
        <f t="shared" si="1"/>
        <v>0.33962547748252037</v>
      </c>
      <c r="J97" s="26">
        <f t="shared" si="1"/>
        <v>3.1706912547489101E-3</v>
      </c>
      <c r="K97" s="26">
        <f t="shared" si="1"/>
        <v>1.5441408942722829E-2</v>
      </c>
      <c r="L97" s="26">
        <f t="shared" si="1"/>
        <v>9.0461233861479529E-2</v>
      </c>
      <c r="M97" s="26">
        <f t="shared" si="1"/>
        <v>1.3708996107578042E-3</v>
      </c>
      <c r="N97" s="26">
        <f t="shared" si="1"/>
        <v>3.8002943935648056E-2</v>
      </c>
      <c r="O97" s="26">
        <f t="shared" si="1"/>
        <v>0.51140775063621147</v>
      </c>
      <c r="P97" s="26">
        <f t="shared" si="1"/>
        <v>5.195942759110392E-4</v>
      </c>
    </row>
  </sheetData>
  <mergeCells count="7">
    <mergeCell ref="E6:G6"/>
    <mergeCell ref="I6:N6"/>
    <mergeCell ref="A96:B96"/>
    <mergeCell ref="A97:B97"/>
    <mergeCell ref="A6:A7"/>
    <mergeCell ref="B6:B7"/>
    <mergeCell ref="C6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2017-01-12T12:45:17Z</dcterms:created>
  <dcterms:modified xsi:type="dcterms:W3CDTF">2017-03-08T19:18:05Z</dcterms:modified>
</cp:coreProperties>
</file>