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5" yWindow="1230" windowWidth="27435" windowHeight="97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96" i="1" l="1"/>
  <c r="M96" i="1" l="1"/>
  <c r="L96" i="1"/>
  <c r="K96" i="1"/>
  <c r="J96" i="1"/>
  <c r="I96" i="1"/>
  <c r="H96" i="1"/>
  <c r="O96" i="1"/>
  <c r="N96" i="1"/>
  <c r="G96" i="1"/>
  <c r="F96" i="1"/>
  <c r="E96" i="1"/>
  <c r="D96" i="1"/>
  <c r="Q97" i="1" l="1"/>
  <c r="P97" i="1"/>
  <c r="L97" i="1"/>
  <c r="M97" i="1"/>
  <c r="E97" i="1"/>
  <c r="G97" i="1"/>
  <c r="N97" i="1"/>
  <c r="O97" i="1"/>
  <c r="K97" i="1"/>
  <c r="H97" i="1"/>
  <c r="I97" i="1"/>
  <c r="F97" i="1"/>
  <c r="J97" i="1"/>
</calcChain>
</file>

<file path=xl/sharedStrings.xml><?xml version="1.0" encoding="utf-8"?>
<sst xmlns="http://schemas.openxmlformats.org/spreadsheetml/2006/main" count="206" uniqueCount="204">
  <si>
    <t>PK – GRADE 12</t>
  </si>
  <si>
    <t>District</t>
  </si>
  <si>
    <t>Total # Actively Enrolled Students</t>
  </si>
  <si>
    <t>Gender</t>
  </si>
  <si>
    <t>Race/Ethnic Origin</t>
  </si>
  <si>
    <t>Female</t>
  </si>
  <si>
    <t>Male</t>
  </si>
  <si>
    <t>Missing</t>
  </si>
  <si>
    <t>American Indian</t>
  </si>
  <si>
    <t>Asian/
Pacific Islander</t>
  </si>
  <si>
    <t>Hispanic</t>
  </si>
  <si>
    <t>White</t>
  </si>
  <si>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</si>
  <si>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</si>
  <si>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</si>
  <si>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</si>
  <si>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</si>
  <si>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</si>
  <si>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</si>
  <si>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</si>
  <si>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</si>
  <si>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</si>
  <si>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</si>
  <si>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</si>
  <si>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</si>
  <si>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</si>
  <si>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</si>
  <si>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</si>
  <si>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</si>
  <si>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</si>
  <si>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</si>
  <si>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</si>
  <si>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</si>
  <si>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</si>
  <si>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</si>
  <si>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</si>
  <si>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</si>
  <si>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</si>
  <si>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</si>
  <si>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</si>
  <si>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</si>
  <si>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</si>
  <si>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</si>
  <si>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</si>
  <si>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</si>
  <si>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</si>
  <si>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</si>
  <si>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</si>
  <si>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</si>
  <si>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</si>
  <si>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</si>
  <si>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</si>
  <si>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</si>
  <si>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</si>
  <si>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</si>
  <si>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</si>
  <si>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</si>
  <si>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</si>
  <si>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</si>
  <si>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</si>
  <si>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</si>
  <si>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</si>
  <si>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</si>
  <si>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</si>
  <si>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</si>
  <si>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</si>
  <si>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</si>
  <si>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</si>
  <si>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</si>
  <si>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</si>
  <si>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</si>
  <si>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</si>
  <si>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</si>
  <si>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</si>
  <si>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</si>
  <si>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</si>
  <si>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</si>
  <si>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</si>
  <si>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</si>
  <si>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</si>
  <si>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</si>
  <si>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</si>
  <si>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</si>
  <si>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</si>
  <si>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</si>
  <si>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</si>
  <si>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</si>
  <si>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</si>
  <si>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</si>
  <si>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</si>
  <si>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</si>
  <si>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</si>
  <si>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</si>
  <si>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</si>
  <si>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</si>
  <si>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</si>
  <si>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</si>
  <si>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</si>
  <si>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</si>
  <si>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</si>
  <si>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</si>
  <si>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</si>
  <si>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</si>
  <si>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</si>
  <si>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</si>
  <si>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</si>
  <si>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</si>
  <si>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</si>
  <si>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</si>
  <si>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</si>
  <si>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</si>
  <si>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</si>
  <si>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</si>
  <si>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</si>
  <si>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</si>
  <si>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</si>
  <si>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</si>
  <si>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</si>
  <si>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</si>
  <si>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</si>
  <si>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</si>
  <si>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</si>
  <si>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</si>
  <si>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</si>
  <si>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</si>
  <si>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</si>
  <si>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</si>
  <si>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</si>
  <si>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</si>
  <si>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</si>
  <si>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</si>
  <si>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</si>
  <si>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3803</t>
  </si>
  <si>
    <t>Orangeburg 03</t>
  </si>
  <si>
    <t>3804</t>
  </si>
  <si>
    <t>Orangeburg 04</t>
  </si>
  <si>
    <t>3805</t>
  </si>
  <si>
    <t>Orangeburg 05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</si>
  <si>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</si>
  <si>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</si>
  <si>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</si>
  <si>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</si>
  <si>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</si>
  <si>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</si>
  <si>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</si>
  <si>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</si>
  <si>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</si>
  <si>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</si>
  <si>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</si>
  <si>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</si>
  <si>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</si>
  <si>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</si>
  <si>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</si>
  <si>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</si>
  <si>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</si>
  <si>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</si>
  <si>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</si>
  <si>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</si>
  <si>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</si>
  <si>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</si>
  <si>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</si>
  <si>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</si>
  <si>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</si>
  <si>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</si>
  <si>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</si>
  <si>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</si>
  <si>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</si>
  <si>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</si>
  <si>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</si>
  <si>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</si>
  <si>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</si>
  <si>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</si>
  <si>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</si>
  <si>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</si>
  <si>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</si>
  <si>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 District</t>
  </si>
  <si>
    <t>5204</t>
  </si>
  <si>
    <t>5205</t>
  </si>
  <si>
    <t>5207</t>
  </si>
  <si>
    <t>5208</t>
  </si>
  <si>
    <t>5209</t>
  </si>
  <si>
    <t>5364</t>
  </si>
  <si>
    <t>Governor's School for the Arts and Humanities</t>
  </si>
  <si>
    <t>5395</t>
  </si>
  <si>
    <t>Governor's School for Math and Science</t>
  </si>
  <si>
    <t>Statewide Totals</t>
  </si>
  <si>
    <t>Statewide Percentages</t>
  </si>
  <si>
    <t>*Active Enrollment includes students who are active and funded: PowerSchool: Enterdate and Exitdate reflect active enrollment as of the 180th day, Entercode is not "eei" and Included in State Reporting = "Y".</t>
  </si>
  <si>
    <t>SOURCE:  45th Day Extraction, Nov 2014 (QDC1)</t>
  </si>
  <si>
    <t>2014–15 45-Day Headcount</t>
  </si>
  <si>
    <t>ACTIVE* ENROLLMENT IN SOUTH CAROLINA PUBLIC SCHOOL DISTRICTS BY GENDER, RACE OR ETHNIC ORIGIN, LUNCH STATUS</t>
  </si>
  <si>
    <t>School for the Deaf and the Blind</t>
  </si>
  <si>
    <t>Felton Lab Sch SC</t>
  </si>
  <si>
    <t>John De La Howe</t>
  </si>
  <si>
    <t>Dept Of Juvenile</t>
  </si>
  <si>
    <t>Dept Of Correction</t>
  </si>
  <si>
    <t>Free</t>
  </si>
  <si>
    <t>District ID</t>
  </si>
  <si>
    <t>African-American /Black</t>
  </si>
  <si>
    <t>Not Eligible</t>
  </si>
  <si>
    <t>Reduced</t>
  </si>
  <si>
    <t>Lunch</t>
  </si>
  <si>
    <t>Status</t>
  </si>
  <si>
    <t>Lunch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</si>
</sst>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0" applyFont="1"/>
    <xf numFmtId="49" fontId="3" fillId="0" borderId="0" xfId="0" applyNumberFormat="1" applyFont="1" applyAlignment="1">
      <alignment horizontal="left"/>
    </xf>
    <xf numFmtId="0" fontId="4" fillId="0" borderId="0" xfId="0" applyFont="1"/>
    <xf numFmtId="3" fontId="4" fillId="0" borderId="0" xfId="0" applyNumberFormat="1" applyFont="1" applyAlignment="1">
      <alignment horizontal="right" indent="1"/>
    </xf>
    <xf numFmtId="3" fontId="4" fillId="0" borderId="0" xfId="0" applyNumberFormat="1" applyFont="1" applyAlignment="1">
      <alignment horizontal="right" indent="2"/>
    </xf>
    <xf numFmtId="0" fontId="4" fillId="0" borderId="0" xfId="0" applyFont="1" applyAlignment="1">
      <alignment horizontal="right" indent="1"/>
    </xf>
    <xf numFmtId="0" fontId="4" fillId="0" borderId="0" xfId="0" applyFont="1" applyAlignment="1">
      <alignment horizontal="right" indent="2"/>
    </xf>
    <xf numFmtId="49" fontId="4" fillId="0" borderId="0" xfId="0" applyNumberFormat="1" applyFont="1" applyAlignment="1">
      <alignment horizontal="left"/>
    </xf>
    <xf numFmtId="0" fontId="7" fillId="0" borderId="0" xfId="0" applyFont="1" applyAlignment="1">
      <alignment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right" vertical="center" indent="1"/>
    </xf>
    <xf numFmtId="3" fontId="3" fillId="0" borderId="3" xfId="0" applyNumberFormat="1" applyFont="1" applyBorder="1" applyAlignment="1">
      <alignment horizontal="right" vertical="center" indent="1"/>
    </xf>
    <xf numFmtId="3" fontId="3" fillId="0" borderId="7" xfId="0" applyNumberFormat="1" applyFont="1" applyBorder="1" applyAlignment="1">
      <alignment horizontal="right" vertical="center" indent="2"/>
    </xf>
    <xf numFmtId="3" fontId="3" fillId="0" borderId="1" xfId="0" applyNumberFormat="1" applyFont="1" applyBorder="1" applyAlignment="1">
      <alignment horizontal="right" vertical="center" indent="1"/>
    </xf>
    <xf numFmtId="3" fontId="3" fillId="0" borderId="2" xfId="0" applyNumberFormat="1" applyFont="1" applyBorder="1" applyAlignment="1">
      <alignment horizontal="right" vertical="center" indent="2"/>
    </xf>
    <xf numFmtId="3" fontId="3" fillId="0" borderId="1" xfId="0" applyNumberFormat="1" applyFont="1" applyBorder="1" applyAlignment="1">
      <alignment horizontal="right" vertical="center" indent="2"/>
    </xf>
    <xf numFmtId="0" fontId="3" fillId="0" borderId="2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right" vertical="center" indent="1"/>
    </xf>
    <xf numFmtId="164" fontId="3" fillId="0" borderId="8" xfId="0" applyNumberFormat="1" applyFont="1" applyBorder="1" applyAlignment="1">
      <alignment horizontal="right" vertical="center" indent="1"/>
    </xf>
    <xf numFmtId="164" fontId="3" fillId="0" borderId="2" xfId="0" applyNumberFormat="1" applyFont="1" applyBorder="1" applyAlignment="1">
      <alignment horizontal="right" vertical="center" indent="2"/>
    </xf>
    <xf numFmtId="164" fontId="3" fillId="0" borderId="1" xfId="0" applyNumberFormat="1" applyFont="1" applyBorder="1" applyAlignment="1">
      <alignment horizontal="right" vertical="center" indent="1"/>
    </xf>
    <xf numFmtId="164" fontId="3" fillId="0" borderId="1" xfId="0" applyNumberFormat="1" applyFont="1" applyBorder="1" applyAlignment="1">
      <alignment horizontal="right" vertical="center" indent="2"/>
    </xf>
    <xf numFmtId="164" fontId="2" fillId="0" borderId="0" xfId="0" applyNumberFormat="1" applyFont="1"/>
    <xf numFmtId="49" fontId="8" fillId="0" borderId="0" xfId="1" applyNumberFormat="1" applyFont="1" applyFill="1" applyBorder="1" applyAlignment="1"/>
    <xf numFmtId="49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right" indent="2"/>
    </xf>
    <xf numFmtId="3" fontId="2" fillId="0" borderId="0" xfId="0" applyNumberFormat="1" applyFont="1" applyAlignment="1">
      <alignment horizontal="right" indent="1"/>
    </xf>
    <xf numFmtId="0" fontId="9" fillId="0" borderId="1" xfId="0" applyFont="1" applyBorder="1" applyAlignment="1">
      <alignment horizontal="left" vertical="center"/>
    </xf>
    <xf numFmtId="3" fontId="3" fillId="3" borderId="3" xfId="0" applyNumberFormat="1" applyFont="1" applyFill="1" applyBorder="1" applyAlignment="1">
      <alignment horizontal="center" vertical="center"/>
    </xf>
    <xf numFmtId="3" fontId="3" fillId="3" borderId="4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" fontId="3" fillId="0" borderId="8" xfId="0" applyNumberFormat="1" applyFont="1" applyBorder="1" applyAlignment="1">
      <alignment horizontal="left" vertical="center" indent="1"/>
    </xf>
    <xf numFmtId="1" fontId="3" fillId="0" borderId="6" xfId="0" applyNumberFormat="1" applyFont="1" applyBorder="1" applyAlignment="1">
      <alignment horizontal="left" vertical="center" inden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</cellXfs>
  <cellStyles count="4">
    <cellStyle name="Normal" xfId="0" builtinId="0"/>
    <cellStyle name="Normal 2" xfId="2"/>
    <cellStyle name="Normal 3" xfId="3"/>
    <cellStyle name="Normal_Shee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4"/>
  <sheetViews>
    <sheetView tabSelected="1" topLeftCell="B1" zoomScale="85" zoomScaleNormal="85" workbookViewId="0">
      <selection activeCell="S22" sqref="S22"/>
    </sheetView>
  </sheetViews>
  <sheetFormatPr defaultRowHeight="12.75" x14ac:dyDescent="0.2"/>
  <cols>
    <col min="1" max="1" width="0" style="1" hidden="1" customWidth="1"/>
    <col min="2" max="2" width="14" style="30" customWidth="1"/>
    <col min="3" max="3" width="52.85546875" style="1" customWidth="1"/>
    <col min="4" max="4" width="12.7109375" style="1" customWidth="1"/>
    <col min="5" max="6" width="12.7109375" style="32" customWidth="1"/>
    <col min="7" max="7" width="12.7109375" style="33" customWidth="1"/>
    <col min="8" max="8" width="13.85546875" style="32" customWidth="1"/>
    <col min="9" max="10" width="12.7109375" style="32" customWidth="1"/>
    <col min="11" max="11" width="12.7109375" style="33" customWidth="1"/>
    <col min="12" max="12" width="11.42578125" style="32" customWidth="1"/>
    <col min="13" max="14" width="12.7109375" style="32" customWidth="1"/>
    <col min="15" max="15" width="12.7109375" style="33" customWidth="1"/>
    <col min="16" max="16" width="14.7109375" style="1" customWidth="1"/>
    <col min="17" max="16384" width="9.140625" style="1"/>
  </cols>
  <sheetData>
    <row r="1" spans="1:17" ht="15" x14ac:dyDescent="0.25">
      <c r="B1" s="2" t="s">
        <v>190</v>
      </c>
      <c r="C1" s="3"/>
      <c r="D1" s="3"/>
      <c r="E1" s="4"/>
      <c r="F1" s="4"/>
      <c r="G1" s="5"/>
      <c r="H1" s="6"/>
      <c r="I1" s="6"/>
      <c r="J1" s="6"/>
      <c r="K1" s="7"/>
      <c r="L1" s="6"/>
      <c r="M1" s="6"/>
      <c r="N1" s="6"/>
      <c r="O1" s="7"/>
    </row>
    <row r="2" spans="1:17" ht="15" x14ac:dyDescent="0.25">
      <c r="B2" s="2" t="s">
        <v>189</v>
      </c>
      <c r="C2" s="3"/>
      <c r="D2" s="3"/>
      <c r="E2" s="4"/>
      <c r="F2" s="4"/>
      <c r="G2" s="5"/>
      <c r="H2" s="6"/>
      <c r="I2" s="6"/>
      <c r="J2" s="6"/>
      <c r="K2" s="7"/>
      <c r="L2" s="6"/>
      <c r="M2" s="6"/>
      <c r="N2" s="6"/>
      <c r="O2" s="7"/>
    </row>
    <row r="3" spans="1:17" ht="15" x14ac:dyDescent="0.25">
      <c r="B3" s="2" t="s">
        <v>0</v>
      </c>
      <c r="C3" s="3"/>
      <c r="D3" s="3"/>
      <c r="E3" s="4"/>
      <c r="F3" s="4"/>
      <c r="G3" s="5"/>
      <c r="H3" s="6"/>
      <c r="I3" s="6"/>
      <c r="J3" s="6"/>
      <c r="K3" s="7"/>
      <c r="L3" s="6"/>
      <c r="M3" s="6"/>
      <c r="N3" s="6"/>
      <c r="O3" s="7"/>
    </row>
    <row r="4" spans="1:17" ht="15" x14ac:dyDescent="0.25">
      <c r="B4" s="8" t="s">
        <v>188</v>
      </c>
      <c r="C4" s="3"/>
      <c r="D4" s="3"/>
      <c r="E4" s="4"/>
      <c r="F4" s="4"/>
      <c r="G4" s="5"/>
      <c r="H4" s="6"/>
      <c r="I4" s="6"/>
      <c r="J4" s="6"/>
      <c r="K4" s="7"/>
      <c r="L4" s="6"/>
      <c r="M4" s="6"/>
      <c r="N4" s="6"/>
      <c r="O4" s="7"/>
    </row>
    <row r="5" spans="1:17" ht="14.25" x14ac:dyDescent="0.2">
      <c r="B5" s="42" t="s">
        <v>197</v>
      </c>
      <c r="C5" s="42" t="s">
        <v>1</v>
      </c>
      <c r="D5" s="43" t="s">
        <v>2</v>
      </c>
      <c r="E5" s="36" t="s">
        <v>3</v>
      </c>
      <c r="F5" s="36"/>
      <c r="G5" s="37"/>
      <c r="H5" s="38" t="s">
        <v>4</v>
      </c>
      <c r="I5" s="39"/>
      <c r="J5" s="39"/>
      <c r="K5" s="39"/>
      <c r="L5" s="39"/>
      <c r="M5" s="39"/>
      <c r="N5" s="38" t="s">
        <v>203</v>
      </c>
      <c r="O5" s="39" t="s">
        <v>201</v>
      </c>
      <c r="P5" s="39" t="s">
        <v>202</v>
      </c>
      <c r="Q5" s="39"/>
    </row>
    <row r="6" spans="1:17" s="9" customFormat="1" ht="42.75" x14ac:dyDescent="0.25">
      <c r="B6" s="42"/>
      <c r="C6" s="42"/>
      <c r="D6" s="43"/>
      <c r="E6" s="10" t="s">
        <v>5</v>
      </c>
      <c r="F6" s="11" t="s">
        <v>6</v>
      </c>
      <c r="G6" s="12" t="s">
        <v>7</v>
      </c>
      <c r="H6" s="13" t="s">
        <v>198</v>
      </c>
      <c r="I6" s="14" t="s">
        <v>8</v>
      </c>
      <c r="J6" s="14" t="s">
        <v>9</v>
      </c>
      <c r="K6" s="14" t="s">
        <v>10</v>
      </c>
      <c r="L6" s="14" t="s">
        <v>11</v>
      </c>
      <c r="M6" s="12" t="s">
        <v>7</v>
      </c>
      <c r="N6" s="13" t="s">
        <v>196</v>
      </c>
      <c r="O6" s="14" t="s">
        <v>199</v>
      </c>
      <c r="P6" s="14" t="s">
        <v>200</v>
      </c>
      <c r="Q6" s="14" t="s">
        <v>7</v>
      </c>
    </row>
    <row r="7" spans="1:17" ht="15" x14ac:dyDescent="0.2">
      <c r="A7" s="1">
        <v>1</v>
      </c>
      <c r="B7" s="35" t="s">
        <v>12</v>
      </c>
      <c r="C7" s="35" t="s">
        <v>13</v>
      </c>
      <c r="D7" s="35">
        <v>3065</v>
      </c>
      <c r="E7" s="35">
        <v>1435</v>
      </c>
      <c r="F7" s="35">
        <v>1626</v>
      </c>
      <c r="G7" s="35">
        <v>4</v>
      </c>
      <c r="H7" s="35">
        <v>1110</v>
      </c>
      <c r="I7" s="35">
        <v>4</v>
      </c>
      <c r="J7" s="35">
        <v>22</v>
      </c>
      <c r="K7" s="35">
        <v>37</v>
      </c>
      <c r="L7" s="35">
        <v>1882</v>
      </c>
      <c r="M7" s="35">
        <v>10</v>
      </c>
      <c r="N7" s="35">
        <v>1758</v>
      </c>
      <c r="O7" s="35">
        <v>1025</v>
      </c>
      <c r="P7" s="35">
        <v>282</v>
      </c>
      <c r="Q7" s="35">
        <v>0</v>
      </c>
    </row>
    <row r="8" spans="1:17" ht="15" x14ac:dyDescent="0.2">
      <c r="A8" s="1">
        <v>2</v>
      </c>
      <c r="B8" s="35" t="s">
        <v>14</v>
      </c>
      <c r="C8" s="35" t="s">
        <v>15</v>
      </c>
      <c r="D8" s="35">
        <v>24535</v>
      </c>
      <c r="E8" s="35">
        <v>11780</v>
      </c>
      <c r="F8" s="35">
        <v>12755</v>
      </c>
      <c r="G8" s="35">
        <v>0</v>
      </c>
      <c r="H8" s="35">
        <v>8925</v>
      </c>
      <c r="I8" s="35">
        <v>139</v>
      </c>
      <c r="J8" s="35">
        <v>302</v>
      </c>
      <c r="K8" s="35">
        <v>2057</v>
      </c>
      <c r="L8" s="35">
        <v>13111</v>
      </c>
      <c r="M8" s="35">
        <v>1</v>
      </c>
      <c r="N8" s="35">
        <v>13585</v>
      </c>
      <c r="O8" s="35">
        <v>9418</v>
      </c>
      <c r="P8" s="35">
        <v>1532</v>
      </c>
      <c r="Q8" s="35">
        <v>0</v>
      </c>
    </row>
    <row r="9" spans="1:17" ht="15" x14ac:dyDescent="0.2">
      <c r="A9" s="1">
        <v>3</v>
      </c>
      <c r="B9" s="35" t="s">
        <v>16</v>
      </c>
      <c r="C9" s="35" t="s">
        <v>17</v>
      </c>
      <c r="D9" s="35">
        <v>1322</v>
      </c>
      <c r="E9" s="35">
        <v>623</v>
      </c>
      <c r="F9" s="35">
        <v>699</v>
      </c>
      <c r="G9" s="35">
        <v>0</v>
      </c>
      <c r="H9" s="35">
        <v>1260</v>
      </c>
      <c r="I9" s="35">
        <v>4</v>
      </c>
      <c r="J9" s="35">
        <v>6</v>
      </c>
      <c r="K9" s="35">
        <v>24</v>
      </c>
      <c r="L9" s="35">
        <v>28</v>
      </c>
      <c r="M9" s="35">
        <v>0</v>
      </c>
      <c r="N9" s="35">
        <v>1322</v>
      </c>
      <c r="O9" s="35">
        <v>0</v>
      </c>
      <c r="P9" s="35">
        <v>0</v>
      </c>
      <c r="Q9" s="35">
        <v>0</v>
      </c>
    </row>
    <row r="10" spans="1:17" ht="15" x14ac:dyDescent="0.2">
      <c r="A10" s="1">
        <v>4</v>
      </c>
      <c r="B10" s="35" t="s">
        <v>18</v>
      </c>
      <c r="C10" s="35" t="s">
        <v>19</v>
      </c>
      <c r="D10" s="35">
        <v>9631</v>
      </c>
      <c r="E10" s="35">
        <v>4616</v>
      </c>
      <c r="F10" s="35">
        <v>5015</v>
      </c>
      <c r="G10" s="35">
        <v>0</v>
      </c>
      <c r="H10" s="35">
        <v>800</v>
      </c>
      <c r="I10" s="35">
        <v>65</v>
      </c>
      <c r="J10" s="35">
        <v>135</v>
      </c>
      <c r="K10" s="35">
        <v>561</v>
      </c>
      <c r="L10" s="35">
        <v>8070</v>
      </c>
      <c r="M10" s="35">
        <v>0</v>
      </c>
      <c r="N10" s="35">
        <v>3373</v>
      </c>
      <c r="O10" s="35">
        <v>5470</v>
      </c>
      <c r="P10" s="35">
        <v>788</v>
      </c>
      <c r="Q10" s="35">
        <v>0</v>
      </c>
    </row>
    <row r="11" spans="1:17" ht="15" x14ac:dyDescent="0.2">
      <c r="A11" s="1">
        <v>5</v>
      </c>
      <c r="B11" s="35" t="s">
        <v>20</v>
      </c>
      <c r="C11" s="35" t="s">
        <v>21</v>
      </c>
      <c r="D11" s="35">
        <v>3819</v>
      </c>
      <c r="E11" s="35">
        <v>1885</v>
      </c>
      <c r="F11" s="35">
        <v>1934</v>
      </c>
      <c r="G11" s="35">
        <v>0</v>
      </c>
      <c r="H11" s="35">
        <v>729</v>
      </c>
      <c r="I11" s="35">
        <v>7</v>
      </c>
      <c r="J11" s="35">
        <v>10</v>
      </c>
      <c r="K11" s="35">
        <v>62</v>
      </c>
      <c r="L11" s="35">
        <v>3011</v>
      </c>
      <c r="M11" s="35">
        <v>0</v>
      </c>
      <c r="N11" s="35">
        <v>1809</v>
      </c>
      <c r="O11" s="35">
        <v>1632</v>
      </c>
      <c r="P11" s="35">
        <v>378</v>
      </c>
      <c r="Q11" s="35">
        <v>0</v>
      </c>
    </row>
    <row r="12" spans="1:17" ht="15" x14ac:dyDescent="0.2">
      <c r="A12" s="1">
        <v>6</v>
      </c>
      <c r="B12" s="35" t="s">
        <v>22</v>
      </c>
      <c r="C12" s="35" t="s">
        <v>23</v>
      </c>
      <c r="D12" s="35">
        <v>2638</v>
      </c>
      <c r="E12" s="35">
        <v>1292</v>
      </c>
      <c r="F12" s="35">
        <v>1346</v>
      </c>
      <c r="G12" s="35">
        <v>0</v>
      </c>
      <c r="H12" s="35">
        <v>336</v>
      </c>
      <c r="I12" s="35">
        <v>5</v>
      </c>
      <c r="J12" s="35">
        <v>12</v>
      </c>
      <c r="K12" s="35">
        <v>77</v>
      </c>
      <c r="L12" s="35">
        <v>2208</v>
      </c>
      <c r="M12" s="35">
        <v>0</v>
      </c>
      <c r="N12" s="35">
        <v>1525</v>
      </c>
      <c r="O12" s="35">
        <v>834</v>
      </c>
      <c r="P12" s="35">
        <v>279</v>
      </c>
      <c r="Q12" s="35">
        <v>0</v>
      </c>
    </row>
    <row r="13" spans="1:17" ht="15" x14ac:dyDescent="0.2">
      <c r="A13" s="1">
        <v>7</v>
      </c>
      <c r="B13" s="35" t="s">
        <v>24</v>
      </c>
      <c r="C13" s="35" t="s">
        <v>25</v>
      </c>
      <c r="D13" s="35">
        <v>2909</v>
      </c>
      <c r="E13" s="35">
        <v>1349</v>
      </c>
      <c r="F13" s="35">
        <v>1560</v>
      </c>
      <c r="G13" s="35">
        <v>0</v>
      </c>
      <c r="H13" s="35">
        <v>562</v>
      </c>
      <c r="I13" s="35">
        <v>10</v>
      </c>
      <c r="J13" s="35">
        <v>48</v>
      </c>
      <c r="K13" s="35">
        <v>77</v>
      </c>
      <c r="L13" s="35">
        <v>2212</v>
      </c>
      <c r="M13" s="35">
        <v>0</v>
      </c>
      <c r="N13" s="35">
        <v>1339</v>
      </c>
      <c r="O13" s="35">
        <v>1361</v>
      </c>
      <c r="P13" s="35">
        <v>209</v>
      </c>
      <c r="Q13" s="35">
        <v>0</v>
      </c>
    </row>
    <row r="14" spans="1:17" ht="15" x14ac:dyDescent="0.2">
      <c r="A14" s="1">
        <v>8</v>
      </c>
      <c r="B14" s="35" t="s">
        <v>26</v>
      </c>
      <c r="C14" s="35" t="s">
        <v>27</v>
      </c>
      <c r="D14" s="35">
        <v>12767</v>
      </c>
      <c r="E14" s="35">
        <v>6293</v>
      </c>
      <c r="F14" s="35">
        <v>6474</v>
      </c>
      <c r="G14" s="35">
        <v>0</v>
      </c>
      <c r="H14" s="35">
        <v>4811</v>
      </c>
      <c r="I14" s="35">
        <v>23</v>
      </c>
      <c r="J14" s="35">
        <v>253</v>
      </c>
      <c r="K14" s="35">
        <v>695</v>
      </c>
      <c r="L14" s="35">
        <v>6985</v>
      </c>
      <c r="M14" s="35">
        <v>0</v>
      </c>
      <c r="N14" s="35">
        <v>6590</v>
      </c>
      <c r="O14" s="35">
        <v>5312</v>
      </c>
      <c r="P14" s="35">
        <v>865</v>
      </c>
      <c r="Q14" s="35">
        <v>0</v>
      </c>
    </row>
    <row r="15" spans="1:17" ht="15" x14ac:dyDescent="0.2">
      <c r="A15" s="1">
        <v>9</v>
      </c>
      <c r="B15" s="35" t="s">
        <v>28</v>
      </c>
      <c r="C15" s="35" t="s">
        <v>29</v>
      </c>
      <c r="D15" s="35">
        <v>1378</v>
      </c>
      <c r="E15" s="35">
        <v>624</v>
      </c>
      <c r="F15" s="35">
        <v>754</v>
      </c>
      <c r="G15" s="35">
        <v>0</v>
      </c>
      <c r="H15" s="35">
        <v>779</v>
      </c>
      <c r="I15" s="35">
        <v>5</v>
      </c>
      <c r="J15" s="35">
        <v>11</v>
      </c>
      <c r="K15" s="35">
        <v>10</v>
      </c>
      <c r="L15" s="35">
        <v>573</v>
      </c>
      <c r="M15" s="35">
        <v>0</v>
      </c>
      <c r="N15" s="35">
        <v>1129</v>
      </c>
      <c r="O15" s="35">
        <v>224</v>
      </c>
      <c r="P15" s="35">
        <v>25</v>
      </c>
      <c r="Q15" s="35">
        <v>0</v>
      </c>
    </row>
    <row r="16" spans="1:17" ht="15" x14ac:dyDescent="0.2">
      <c r="A16" s="1">
        <v>10</v>
      </c>
      <c r="B16" s="35" t="s">
        <v>30</v>
      </c>
      <c r="C16" s="35" t="s">
        <v>31</v>
      </c>
      <c r="D16" s="35">
        <v>718</v>
      </c>
      <c r="E16" s="35">
        <v>375</v>
      </c>
      <c r="F16" s="35">
        <v>343</v>
      </c>
      <c r="G16" s="35">
        <v>0</v>
      </c>
      <c r="H16" s="35">
        <v>686</v>
      </c>
      <c r="I16" s="35">
        <v>1</v>
      </c>
      <c r="J16" s="35">
        <v>4</v>
      </c>
      <c r="K16" s="35">
        <v>11</v>
      </c>
      <c r="L16" s="35">
        <v>15</v>
      </c>
      <c r="M16" s="35">
        <v>1</v>
      </c>
      <c r="N16" s="35">
        <v>715</v>
      </c>
      <c r="O16" s="35">
        <v>3</v>
      </c>
      <c r="P16" s="35">
        <v>0</v>
      </c>
      <c r="Q16" s="35">
        <v>0</v>
      </c>
    </row>
    <row r="17" spans="1:17" ht="15" x14ac:dyDescent="0.2">
      <c r="A17" s="1">
        <v>11</v>
      </c>
      <c r="B17" s="35" t="s">
        <v>32</v>
      </c>
      <c r="C17" s="35" t="s">
        <v>33</v>
      </c>
      <c r="D17" s="35">
        <v>714</v>
      </c>
      <c r="E17" s="35">
        <v>353</v>
      </c>
      <c r="F17" s="35">
        <v>361</v>
      </c>
      <c r="G17" s="35">
        <v>0</v>
      </c>
      <c r="H17" s="35">
        <v>531</v>
      </c>
      <c r="I17" s="35">
        <v>3</v>
      </c>
      <c r="J17" s="35">
        <v>6</v>
      </c>
      <c r="K17" s="35">
        <v>22</v>
      </c>
      <c r="L17" s="35">
        <v>152</v>
      </c>
      <c r="M17" s="35">
        <v>0</v>
      </c>
      <c r="N17" s="35">
        <v>714</v>
      </c>
      <c r="O17" s="35">
        <v>0</v>
      </c>
      <c r="P17" s="35">
        <v>0</v>
      </c>
      <c r="Q17" s="35">
        <v>0</v>
      </c>
    </row>
    <row r="18" spans="1:17" ht="15" x14ac:dyDescent="0.2">
      <c r="A18" s="1">
        <v>12</v>
      </c>
      <c r="B18" s="35" t="s">
        <v>34</v>
      </c>
      <c r="C18" s="35" t="s">
        <v>35</v>
      </c>
      <c r="D18" s="35">
        <v>917</v>
      </c>
      <c r="E18" s="35">
        <v>432</v>
      </c>
      <c r="F18" s="35">
        <v>485</v>
      </c>
      <c r="G18" s="35">
        <v>0</v>
      </c>
      <c r="H18" s="35">
        <v>513</v>
      </c>
      <c r="I18" s="35">
        <v>3</v>
      </c>
      <c r="J18" s="35">
        <v>5</v>
      </c>
      <c r="K18" s="35">
        <v>4</v>
      </c>
      <c r="L18" s="35">
        <v>392</v>
      </c>
      <c r="M18" s="35">
        <v>0</v>
      </c>
      <c r="N18" s="35">
        <v>629</v>
      </c>
      <c r="O18" s="35">
        <v>218</v>
      </c>
      <c r="P18" s="35">
        <v>70</v>
      </c>
      <c r="Q18" s="35">
        <v>0</v>
      </c>
    </row>
    <row r="19" spans="1:17" ht="15" x14ac:dyDescent="0.2">
      <c r="A19" s="1">
        <v>13</v>
      </c>
      <c r="B19" s="35" t="s">
        <v>36</v>
      </c>
      <c r="C19" s="35" t="s">
        <v>37</v>
      </c>
      <c r="D19" s="35">
        <v>2362</v>
      </c>
      <c r="E19" s="35">
        <v>1180</v>
      </c>
      <c r="F19" s="35">
        <v>1182</v>
      </c>
      <c r="G19" s="35">
        <v>0</v>
      </c>
      <c r="H19" s="35">
        <v>1173</v>
      </c>
      <c r="I19" s="35">
        <v>10</v>
      </c>
      <c r="J19" s="35">
        <v>39</v>
      </c>
      <c r="K19" s="35">
        <v>79</v>
      </c>
      <c r="L19" s="35">
        <v>1061</v>
      </c>
      <c r="M19" s="35">
        <v>0</v>
      </c>
      <c r="N19" s="35">
        <v>1553</v>
      </c>
      <c r="O19" s="35">
        <v>647</v>
      </c>
      <c r="P19" s="35">
        <v>160</v>
      </c>
      <c r="Q19" s="35">
        <v>2</v>
      </c>
    </row>
    <row r="20" spans="1:17" ht="15" x14ac:dyDescent="0.2">
      <c r="A20" s="1">
        <v>14</v>
      </c>
      <c r="B20" s="35" t="s">
        <v>38</v>
      </c>
      <c r="C20" s="35" t="s">
        <v>39</v>
      </c>
      <c r="D20" s="35">
        <v>21359</v>
      </c>
      <c r="E20" s="35">
        <v>10428</v>
      </c>
      <c r="F20" s="35">
        <v>10931</v>
      </c>
      <c r="G20" s="35">
        <v>0</v>
      </c>
      <c r="H20" s="35">
        <v>6828</v>
      </c>
      <c r="I20" s="35">
        <v>110</v>
      </c>
      <c r="J20" s="35">
        <v>404</v>
      </c>
      <c r="K20" s="35">
        <v>5028</v>
      </c>
      <c r="L20" s="35">
        <v>8985</v>
      </c>
      <c r="M20" s="35">
        <v>4</v>
      </c>
      <c r="N20" s="35">
        <v>10623</v>
      </c>
      <c r="O20" s="35">
        <v>9658</v>
      </c>
      <c r="P20" s="35">
        <v>1078</v>
      </c>
      <c r="Q20" s="35">
        <v>0</v>
      </c>
    </row>
    <row r="21" spans="1:17" ht="15" x14ac:dyDescent="0.2">
      <c r="A21" s="1">
        <v>15</v>
      </c>
      <c r="B21" s="35" t="s">
        <v>40</v>
      </c>
      <c r="C21" s="35" t="s">
        <v>41</v>
      </c>
      <c r="D21" s="35">
        <v>32569</v>
      </c>
      <c r="E21" s="35">
        <v>15876</v>
      </c>
      <c r="F21" s="35">
        <v>16693</v>
      </c>
      <c r="G21" s="35">
        <v>0</v>
      </c>
      <c r="H21" s="35">
        <v>11176</v>
      </c>
      <c r="I21" s="35">
        <v>295</v>
      </c>
      <c r="J21" s="35">
        <v>988</v>
      </c>
      <c r="K21" s="35">
        <v>2906</v>
      </c>
      <c r="L21" s="35">
        <v>17204</v>
      </c>
      <c r="M21" s="35">
        <v>0</v>
      </c>
      <c r="N21" s="35">
        <v>16143</v>
      </c>
      <c r="O21" s="35">
        <v>13326</v>
      </c>
      <c r="P21" s="35">
        <v>3100</v>
      </c>
      <c r="Q21" s="35">
        <v>0</v>
      </c>
    </row>
    <row r="22" spans="1:17" ht="15" x14ac:dyDescent="0.2">
      <c r="A22" s="1">
        <v>16</v>
      </c>
      <c r="B22" s="35" t="s">
        <v>42</v>
      </c>
      <c r="C22" s="35" t="s">
        <v>43</v>
      </c>
      <c r="D22" s="35">
        <v>1800</v>
      </c>
      <c r="E22" s="35">
        <v>888</v>
      </c>
      <c r="F22" s="35">
        <v>912</v>
      </c>
      <c r="G22" s="35">
        <v>0</v>
      </c>
      <c r="H22" s="35">
        <v>1107</v>
      </c>
      <c r="I22" s="35">
        <v>8</v>
      </c>
      <c r="J22" s="35">
        <v>3</v>
      </c>
      <c r="K22" s="35">
        <v>94</v>
      </c>
      <c r="L22" s="35">
        <v>588</v>
      </c>
      <c r="M22" s="35">
        <v>0</v>
      </c>
      <c r="N22" s="35">
        <v>1676</v>
      </c>
      <c r="O22" s="35">
        <v>105</v>
      </c>
      <c r="P22" s="35">
        <v>19</v>
      </c>
      <c r="Q22" s="35">
        <v>0</v>
      </c>
    </row>
    <row r="23" spans="1:17" ht="15" x14ac:dyDescent="0.2">
      <c r="A23" s="1">
        <v>17</v>
      </c>
      <c r="B23" s="35" t="s">
        <v>44</v>
      </c>
      <c r="C23" s="35" t="s">
        <v>45</v>
      </c>
      <c r="D23" s="35">
        <v>46916</v>
      </c>
      <c r="E23" s="35">
        <v>22913</v>
      </c>
      <c r="F23" s="35">
        <v>24003</v>
      </c>
      <c r="G23" s="35">
        <v>0</v>
      </c>
      <c r="H23" s="35">
        <v>20103</v>
      </c>
      <c r="I23" s="35">
        <v>150</v>
      </c>
      <c r="J23" s="35">
        <v>1013</v>
      </c>
      <c r="K23" s="35">
        <v>3820</v>
      </c>
      <c r="L23" s="35">
        <v>21704</v>
      </c>
      <c r="M23" s="35">
        <v>126</v>
      </c>
      <c r="N23" s="35">
        <v>20582</v>
      </c>
      <c r="O23" s="35">
        <v>24271</v>
      </c>
      <c r="P23" s="35">
        <v>2063</v>
      </c>
      <c r="Q23" s="35">
        <v>0</v>
      </c>
    </row>
    <row r="24" spans="1:17" ht="15" x14ac:dyDescent="0.2">
      <c r="A24" s="1">
        <v>18</v>
      </c>
      <c r="B24" s="35" t="s">
        <v>46</v>
      </c>
      <c r="C24" s="35" t="s">
        <v>47</v>
      </c>
      <c r="D24" s="35">
        <v>9104</v>
      </c>
      <c r="E24" s="35">
        <v>4444</v>
      </c>
      <c r="F24" s="35">
        <v>4660</v>
      </c>
      <c r="G24" s="35">
        <v>0</v>
      </c>
      <c r="H24" s="35">
        <v>2451</v>
      </c>
      <c r="I24" s="35">
        <v>10</v>
      </c>
      <c r="J24" s="35">
        <v>98</v>
      </c>
      <c r="K24" s="35">
        <v>544</v>
      </c>
      <c r="L24" s="35">
        <v>6001</v>
      </c>
      <c r="M24" s="35">
        <v>0</v>
      </c>
      <c r="N24" s="35">
        <v>5943</v>
      </c>
      <c r="O24" s="35">
        <v>2480</v>
      </c>
      <c r="P24" s="35">
        <v>681</v>
      </c>
      <c r="Q24" s="35">
        <v>0</v>
      </c>
    </row>
    <row r="25" spans="1:17" ht="15" x14ac:dyDescent="0.2">
      <c r="A25" s="1">
        <v>19</v>
      </c>
      <c r="B25" s="35" t="s">
        <v>48</v>
      </c>
      <c r="C25" s="35" t="s">
        <v>49</v>
      </c>
      <c r="D25" s="35">
        <v>5323</v>
      </c>
      <c r="E25" s="35">
        <v>2558</v>
      </c>
      <c r="F25" s="35">
        <v>2765</v>
      </c>
      <c r="G25" s="35">
        <v>0</v>
      </c>
      <c r="H25" s="35">
        <v>2621</v>
      </c>
      <c r="I25" s="35">
        <v>27</v>
      </c>
      <c r="J25" s="35">
        <v>37</v>
      </c>
      <c r="K25" s="35">
        <v>94</v>
      </c>
      <c r="L25" s="35">
        <v>2544</v>
      </c>
      <c r="M25" s="35">
        <v>0</v>
      </c>
      <c r="N25" s="35">
        <v>3530</v>
      </c>
      <c r="O25" s="35">
        <v>1492</v>
      </c>
      <c r="P25" s="35">
        <v>301</v>
      </c>
      <c r="Q25" s="35">
        <v>0</v>
      </c>
    </row>
    <row r="26" spans="1:17" ht="15" x14ac:dyDescent="0.2">
      <c r="A26" s="1">
        <v>20</v>
      </c>
      <c r="B26" s="35" t="s">
        <v>50</v>
      </c>
      <c r="C26" s="35" t="s">
        <v>51</v>
      </c>
      <c r="D26" s="35">
        <v>7341</v>
      </c>
      <c r="E26" s="35">
        <v>3698</v>
      </c>
      <c r="F26" s="35">
        <v>3643</v>
      </c>
      <c r="G26" s="35">
        <v>0</v>
      </c>
      <c r="H26" s="35">
        <v>2989</v>
      </c>
      <c r="I26" s="35">
        <v>35</v>
      </c>
      <c r="J26" s="35">
        <v>44</v>
      </c>
      <c r="K26" s="35">
        <v>425</v>
      </c>
      <c r="L26" s="35">
        <v>3848</v>
      </c>
      <c r="M26" s="35">
        <v>0</v>
      </c>
      <c r="N26" s="35">
        <v>7340</v>
      </c>
      <c r="O26" s="35">
        <v>1</v>
      </c>
      <c r="P26" s="35">
        <v>0</v>
      </c>
      <c r="Q26" s="35">
        <v>0</v>
      </c>
    </row>
    <row r="27" spans="1:17" ht="15" x14ac:dyDescent="0.2">
      <c r="A27" s="1">
        <v>21</v>
      </c>
      <c r="B27" s="35" t="s">
        <v>52</v>
      </c>
      <c r="C27" s="35" t="s">
        <v>53</v>
      </c>
      <c r="D27" s="35">
        <v>808</v>
      </c>
      <c r="E27" s="35">
        <v>410</v>
      </c>
      <c r="F27" s="35">
        <v>398</v>
      </c>
      <c r="G27" s="35">
        <v>0</v>
      </c>
      <c r="H27" s="35">
        <v>751</v>
      </c>
      <c r="I27" s="35">
        <v>0</v>
      </c>
      <c r="J27" s="35">
        <v>2</v>
      </c>
      <c r="K27" s="35">
        <v>16</v>
      </c>
      <c r="L27" s="35">
        <v>39</v>
      </c>
      <c r="M27" s="35">
        <v>0</v>
      </c>
      <c r="N27" s="35">
        <v>808</v>
      </c>
      <c r="O27" s="35">
        <v>0</v>
      </c>
      <c r="P27" s="35">
        <v>0</v>
      </c>
      <c r="Q27" s="35">
        <v>0</v>
      </c>
    </row>
    <row r="28" spans="1:17" ht="15" x14ac:dyDescent="0.2">
      <c r="A28" s="1">
        <v>22</v>
      </c>
      <c r="B28" s="35" t="s">
        <v>54</v>
      </c>
      <c r="C28" s="35" t="s">
        <v>55</v>
      </c>
      <c r="D28" s="35">
        <v>2991</v>
      </c>
      <c r="E28" s="35">
        <v>1442</v>
      </c>
      <c r="F28" s="35">
        <v>1548</v>
      </c>
      <c r="G28" s="35">
        <v>1</v>
      </c>
      <c r="H28" s="35">
        <v>2035</v>
      </c>
      <c r="I28" s="35">
        <v>10</v>
      </c>
      <c r="J28" s="35">
        <v>21</v>
      </c>
      <c r="K28" s="35">
        <v>138</v>
      </c>
      <c r="L28" s="35">
        <v>787</v>
      </c>
      <c r="M28" s="35">
        <v>0</v>
      </c>
      <c r="N28" s="35">
        <v>2987</v>
      </c>
      <c r="O28" s="35">
        <v>4</v>
      </c>
      <c r="P28" s="35">
        <v>0</v>
      </c>
      <c r="Q28" s="35">
        <v>0</v>
      </c>
    </row>
    <row r="29" spans="1:17" ht="15" x14ac:dyDescent="0.2">
      <c r="A29" s="1">
        <v>23</v>
      </c>
      <c r="B29" s="35" t="s">
        <v>56</v>
      </c>
      <c r="C29" s="35" t="s">
        <v>57</v>
      </c>
      <c r="D29" s="35">
        <v>1245</v>
      </c>
      <c r="E29" s="35">
        <v>621</v>
      </c>
      <c r="F29" s="35">
        <v>624</v>
      </c>
      <c r="G29" s="35">
        <v>0</v>
      </c>
      <c r="H29" s="35">
        <v>313</v>
      </c>
      <c r="I29" s="35">
        <v>5</v>
      </c>
      <c r="J29" s="35">
        <v>6</v>
      </c>
      <c r="K29" s="35">
        <v>77</v>
      </c>
      <c r="L29" s="35">
        <v>843</v>
      </c>
      <c r="M29" s="35">
        <v>1</v>
      </c>
      <c r="N29" s="35">
        <v>661</v>
      </c>
      <c r="O29" s="35">
        <v>504</v>
      </c>
      <c r="P29" s="35">
        <v>80</v>
      </c>
      <c r="Q29" s="35">
        <v>0</v>
      </c>
    </row>
    <row r="30" spans="1:17" ht="15" x14ac:dyDescent="0.2">
      <c r="A30" s="1">
        <v>24</v>
      </c>
      <c r="B30" s="35" t="s">
        <v>58</v>
      </c>
      <c r="C30" s="35" t="s">
        <v>59</v>
      </c>
      <c r="D30" s="35">
        <v>6010</v>
      </c>
      <c r="E30" s="35">
        <v>2947</v>
      </c>
      <c r="F30" s="35">
        <v>3063</v>
      </c>
      <c r="G30" s="35">
        <v>0</v>
      </c>
      <c r="H30" s="35">
        <v>3020</v>
      </c>
      <c r="I30" s="35">
        <v>61</v>
      </c>
      <c r="J30" s="35">
        <v>35</v>
      </c>
      <c r="K30" s="35">
        <v>259</v>
      </c>
      <c r="L30" s="35">
        <v>2635</v>
      </c>
      <c r="M30" s="35">
        <v>0</v>
      </c>
      <c r="N30" s="35">
        <v>6001</v>
      </c>
      <c r="O30" s="35">
        <v>9</v>
      </c>
      <c r="P30" s="35">
        <v>0</v>
      </c>
      <c r="Q30" s="35">
        <v>0</v>
      </c>
    </row>
    <row r="31" spans="1:17" ht="15" x14ac:dyDescent="0.2">
      <c r="A31" s="1">
        <v>25</v>
      </c>
      <c r="B31" s="35" t="s">
        <v>60</v>
      </c>
      <c r="C31" s="35" t="s">
        <v>61</v>
      </c>
      <c r="D31" s="35">
        <v>10407</v>
      </c>
      <c r="E31" s="35">
        <v>5153</v>
      </c>
      <c r="F31" s="35">
        <v>5254</v>
      </c>
      <c r="G31" s="35">
        <v>0</v>
      </c>
      <c r="H31" s="35">
        <v>5714</v>
      </c>
      <c r="I31" s="35">
        <v>50</v>
      </c>
      <c r="J31" s="35">
        <v>69</v>
      </c>
      <c r="K31" s="35">
        <v>282</v>
      </c>
      <c r="L31" s="35">
        <v>4291</v>
      </c>
      <c r="M31" s="35">
        <v>1</v>
      </c>
      <c r="N31" s="35">
        <v>6416</v>
      </c>
      <c r="O31" s="35">
        <v>3569</v>
      </c>
      <c r="P31" s="35">
        <v>422</v>
      </c>
      <c r="Q31" s="35">
        <v>0</v>
      </c>
    </row>
    <row r="32" spans="1:17" ht="15" x14ac:dyDescent="0.2">
      <c r="A32" s="1">
        <v>26</v>
      </c>
      <c r="B32" s="35" t="s">
        <v>62</v>
      </c>
      <c r="C32" s="35" t="s">
        <v>63</v>
      </c>
      <c r="D32" s="35">
        <v>1688</v>
      </c>
      <c r="E32" s="35">
        <v>850</v>
      </c>
      <c r="F32" s="35">
        <v>838</v>
      </c>
      <c r="G32" s="35">
        <v>0</v>
      </c>
      <c r="H32" s="35">
        <v>579</v>
      </c>
      <c r="I32" s="35">
        <v>32</v>
      </c>
      <c r="J32" s="35">
        <v>16</v>
      </c>
      <c r="K32" s="35">
        <v>30</v>
      </c>
      <c r="L32" s="35">
        <v>1031</v>
      </c>
      <c r="M32" s="35">
        <v>0</v>
      </c>
      <c r="N32" s="35">
        <v>1006</v>
      </c>
      <c r="O32" s="35">
        <v>554</v>
      </c>
      <c r="P32" s="35">
        <v>128</v>
      </c>
      <c r="Q32" s="35">
        <v>0</v>
      </c>
    </row>
    <row r="33" spans="1:17" ht="15" x14ac:dyDescent="0.2">
      <c r="A33" s="1">
        <v>27</v>
      </c>
      <c r="B33" s="35" t="s">
        <v>64</v>
      </c>
      <c r="C33" s="35" t="s">
        <v>65</v>
      </c>
      <c r="D33" s="35">
        <v>4308</v>
      </c>
      <c r="E33" s="35">
        <v>2100</v>
      </c>
      <c r="F33" s="35">
        <v>2208</v>
      </c>
      <c r="G33" s="35">
        <v>0</v>
      </c>
      <c r="H33" s="35">
        <v>2688</v>
      </c>
      <c r="I33" s="35">
        <v>187</v>
      </c>
      <c r="J33" s="35">
        <v>21</v>
      </c>
      <c r="K33" s="35">
        <v>208</v>
      </c>
      <c r="L33" s="35">
        <v>1204</v>
      </c>
      <c r="M33" s="35">
        <v>0</v>
      </c>
      <c r="N33" s="35">
        <v>4308</v>
      </c>
      <c r="O33" s="35">
        <v>0</v>
      </c>
      <c r="P33" s="35">
        <v>0</v>
      </c>
      <c r="Q33" s="35">
        <v>0</v>
      </c>
    </row>
    <row r="34" spans="1:17" ht="15" x14ac:dyDescent="0.2">
      <c r="A34" s="1">
        <v>28</v>
      </c>
      <c r="B34" s="35" t="s">
        <v>66</v>
      </c>
      <c r="C34" s="35" t="s">
        <v>67</v>
      </c>
      <c r="D34" s="35">
        <v>25117</v>
      </c>
      <c r="E34" s="35">
        <v>12301</v>
      </c>
      <c r="F34" s="35">
        <v>12816</v>
      </c>
      <c r="G34" s="35">
        <v>0</v>
      </c>
      <c r="H34" s="35">
        <v>8496</v>
      </c>
      <c r="I34" s="35">
        <v>210</v>
      </c>
      <c r="J34" s="35">
        <v>754</v>
      </c>
      <c r="K34" s="35">
        <v>1598</v>
      </c>
      <c r="L34" s="35">
        <v>14059</v>
      </c>
      <c r="M34" s="35">
        <v>0</v>
      </c>
      <c r="N34" s="35">
        <v>8804</v>
      </c>
      <c r="O34" s="35">
        <v>14565</v>
      </c>
      <c r="P34" s="35">
        <v>1748</v>
      </c>
      <c r="Q34" s="35">
        <v>0</v>
      </c>
    </row>
    <row r="35" spans="1:17" ht="15" x14ac:dyDescent="0.2">
      <c r="A35" s="1">
        <v>29</v>
      </c>
      <c r="B35" s="35" t="s">
        <v>68</v>
      </c>
      <c r="C35" s="35" t="s">
        <v>69</v>
      </c>
      <c r="D35" s="35">
        <v>2243</v>
      </c>
      <c r="E35" s="35">
        <v>1062</v>
      </c>
      <c r="F35" s="35">
        <v>1181</v>
      </c>
      <c r="G35" s="35">
        <v>0</v>
      </c>
      <c r="H35" s="35">
        <v>1186</v>
      </c>
      <c r="I35" s="35">
        <v>55</v>
      </c>
      <c r="J35" s="35">
        <v>25</v>
      </c>
      <c r="K35" s="35">
        <v>82</v>
      </c>
      <c r="L35" s="35">
        <v>893</v>
      </c>
      <c r="M35" s="35">
        <v>2</v>
      </c>
      <c r="N35" s="35">
        <v>2243</v>
      </c>
      <c r="O35" s="35">
        <v>0</v>
      </c>
      <c r="P35" s="35">
        <v>0</v>
      </c>
      <c r="Q35" s="35">
        <v>0</v>
      </c>
    </row>
    <row r="36" spans="1:17" ht="15" x14ac:dyDescent="0.2">
      <c r="A36" s="1">
        <v>30</v>
      </c>
      <c r="B36" s="35" t="s">
        <v>70</v>
      </c>
      <c r="C36" s="35" t="s">
        <v>71</v>
      </c>
      <c r="D36" s="35">
        <v>3472</v>
      </c>
      <c r="E36" s="35">
        <v>1730</v>
      </c>
      <c r="F36" s="35">
        <v>1742</v>
      </c>
      <c r="G36" s="35">
        <v>0</v>
      </c>
      <c r="H36" s="35">
        <v>1594</v>
      </c>
      <c r="I36" s="35">
        <v>12</v>
      </c>
      <c r="J36" s="35">
        <v>25</v>
      </c>
      <c r="K36" s="35">
        <v>179</v>
      </c>
      <c r="L36" s="35">
        <v>1662</v>
      </c>
      <c r="M36" s="35">
        <v>0</v>
      </c>
      <c r="N36" s="35">
        <v>1885</v>
      </c>
      <c r="O36" s="35">
        <v>1323</v>
      </c>
      <c r="P36" s="35">
        <v>264</v>
      </c>
      <c r="Q36" s="35">
        <v>0</v>
      </c>
    </row>
    <row r="37" spans="1:17" ht="15" x14ac:dyDescent="0.2">
      <c r="A37" s="1">
        <v>31</v>
      </c>
      <c r="B37" s="35" t="s">
        <v>72</v>
      </c>
      <c r="C37" s="35" t="s">
        <v>73</v>
      </c>
      <c r="D37" s="35">
        <v>2932</v>
      </c>
      <c r="E37" s="35">
        <v>1444</v>
      </c>
      <c r="F37" s="35">
        <v>1488</v>
      </c>
      <c r="G37" s="35">
        <v>0</v>
      </c>
      <c r="H37" s="35">
        <v>2541</v>
      </c>
      <c r="I37" s="35">
        <v>5</v>
      </c>
      <c r="J37" s="35">
        <v>10</v>
      </c>
      <c r="K37" s="35">
        <v>38</v>
      </c>
      <c r="L37" s="35">
        <v>338</v>
      </c>
      <c r="M37" s="35">
        <v>0</v>
      </c>
      <c r="N37" s="35">
        <v>2927</v>
      </c>
      <c r="O37" s="35">
        <v>5</v>
      </c>
      <c r="P37" s="35">
        <v>0</v>
      </c>
      <c r="Q37" s="35">
        <v>0</v>
      </c>
    </row>
    <row r="38" spans="1:17" ht="15" x14ac:dyDescent="0.2">
      <c r="A38" s="1">
        <v>32</v>
      </c>
      <c r="B38" s="35" t="s">
        <v>74</v>
      </c>
      <c r="C38" s="35" t="s">
        <v>75</v>
      </c>
      <c r="D38" s="35">
        <v>16434</v>
      </c>
      <c r="E38" s="35">
        <v>8063</v>
      </c>
      <c r="F38" s="35">
        <v>8371</v>
      </c>
      <c r="G38" s="35">
        <v>0</v>
      </c>
      <c r="H38" s="35">
        <v>8924</v>
      </c>
      <c r="I38" s="35">
        <v>50</v>
      </c>
      <c r="J38" s="35">
        <v>346</v>
      </c>
      <c r="K38" s="35">
        <v>446</v>
      </c>
      <c r="L38" s="35">
        <v>6667</v>
      </c>
      <c r="M38" s="35">
        <v>1</v>
      </c>
      <c r="N38" s="35">
        <v>9098</v>
      </c>
      <c r="O38" s="35">
        <v>6413</v>
      </c>
      <c r="P38" s="35">
        <v>923</v>
      </c>
      <c r="Q38" s="35">
        <v>0</v>
      </c>
    </row>
    <row r="39" spans="1:17" ht="15" x14ac:dyDescent="0.2">
      <c r="A39" s="1">
        <v>33</v>
      </c>
      <c r="B39" s="35" t="s">
        <v>76</v>
      </c>
      <c r="C39" s="35" t="s">
        <v>77</v>
      </c>
      <c r="D39" s="35">
        <v>1219</v>
      </c>
      <c r="E39" s="35">
        <v>546</v>
      </c>
      <c r="F39" s="35">
        <v>673</v>
      </c>
      <c r="G39" s="35">
        <v>0</v>
      </c>
      <c r="H39" s="35">
        <v>519</v>
      </c>
      <c r="I39" s="35">
        <v>0</v>
      </c>
      <c r="J39" s="35">
        <v>3</v>
      </c>
      <c r="K39" s="35">
        <v>58</v>
      </c>
      <c r="L39" s="35">
        <v>639</v>
      </c>
      <c r="M39" s="35">
        <v>0</v>
      </c>
      <c r="N39" s="35">
        <v>747</v>
      </c>
      <c r="O39" s="35">
        <v>374</v>
      </c>
      <c r="P39" s="35">
        <v>98</v>
      </c>
      <c r="Q39" s="35">
        <v>0</v>
      </c>
    </row>
    <row r="40" spans="1:17" ht="15" x14ac:dyDescent="0.2">
      <c r="A40" s="1">
        <v>34</v>
      </c>
      <c r="B40" s="35" t="s">
        <v>78</v>
      </c>
      <c r="C40" s="35" t="s">
        <v>79</v>
      </c>
      <c r="D40" s="35">
        <v>3732</v>
      </c>
      <c r="E40" s="35">
        <v>1844</v>
      </c>
      <c r="F40" s="35">
        <v>1888</v>
      </c>
      <c r="G40" s="35">
        <v>0</v>
      </c>
      <c r="H40" s="35">
        <v>2302</v>
      </c>
      <c r="I40" s="35">
        <v>2</v>
      </c>
      <c r="J40" s="35">
        <v>4</v>
      </c>
      <c r="K40" s="35">
        <v>204</v>
      </c>
      <c r="L40" s="35">
        <v>1216</v>
      </c>
      <c r="M40" s="35">
        <v>4</v>
      </c>
      <c r="N40" s="35">
        <v>2899</v>
      </c>
      <c r="O40" s="35">
        <v>692</v>
      </c>
      <c r="P40" s="35">
        <v>141</v>
      </c>
      <c r="Q40" s="35">
        <v>0</v>
      </c>
    </row>
    <row r="41" spans="1:17" ht="15" x14ac:dyDescent="0.2">
      <c r="A41" s="1">
        <v>35</v>
      </c>
      <c r="B41" s="35" t="s">
        <v>80</v>
      </c>
      <c r="C41" s="35" t="s">
        <v>81</v>
      </c>
      <c r="D41" s="35">
        <v>751</v>
      </c>
      <c r="E41" s="35">
        <v>349</v>
      </c>
      <c r="F41" s="35">
        <v>402</v>
      </c>
      <c r="G41" s="35">
        <v>0</v>
      </c>
      <c r="H41" s="35">
        <v>640</v>
      </c>
      <c r="I41" s="35">
        <v>4</v>
      </c>
      <c r="J41" s="35">
        <v>1</v>
      </c>
      <c r="K41" s="35">
        <v>41</v>
      </c>
      <c r="L41" s="35">
        <v>65</v>
      </c>
      <c r="M41" s="35">
        <v>0</v>
      </c>
      <c r="N41" s="35">
        <v>579</v>
      </c>
      <c r="O41" s="35">
        <v>152</v>
      </c>
      <c r="P41" s="35">
        <v>20</v>
      </c>
      <c r="Q41" s="35">
        <v>0</v>
      </c>
    </row>
    <row r="42" spans="1:17" ht="15" x14ac:dyDescent="0.2">
      <c r="A42" s="1">
        <v>36</v>
      </c>
      <c r="B42" s="35" t="s">
        <v>82</v>
      </c>
      <c r="C42" s="35" t="s">
        <v>83</v>
      </c>
      <c r="D42" s="35">
        <v>1413</v>
      </c>
      <c r="E42" s="35">
        <v>695</v>
      </c>
      <c r="F42" s="35">
        <v>718</v>
      </c>
      <c r="G42" s="35">
        <v>0</v>
      </c>
      <c r="H42" s="35">
        <v>442</v>
      </c>
      <c r="I42" s="35">
        <v>8</v>
      </c>
      <c r="J42" s="35">
        <v>10</v>
      </c>
      <c r="K42" s="35">
        <v>32</v>
      </c>
      <c r="L42" s="35">
        <v>921</v>
      </c>
      <c r="M42" s="35">
        <v>0</v>
      </c>
      <c r="N42" s="35">
        <v>811</v>
      </c>
      <c r="O42" s="35">
        <v>532</v>
      </c>
      <c r="P42" s="35">
        <v>70</v>
      </c>
      <c r="Q42" s="35">
        <v>0</v>
      </c>
    </row>
    <row r="43" spans="1:17" ht="15" x14ac:dyDescent="0.2">
      <c r="A43" s="1">
        <v>37</v>
      </c>
      <c r="B43" s="35" t="s">
        <v>84</v>
      </c>
      <c r="C43" s="35" t="s">
        <v>85</v>
      </c>
      <c r="D43" s="35">
        <v>9687</v>
      </c>
      <c r="E43" s="35">
        <v>4677</v>
      </c>
      <c r="F43" s="35">
        <v>5010</v>
      </c>
      <c r="G43" s="35">
        <v>0</v>
      </c>
      <c r="H43" s="35">
        <v>4301</v>
      </c>
      <c r="I43" s="35">
        <v>21</v>
      </c>
      <c r="J43" s="35">
        <v>60</v>
      </c>
      <c r="K43" s="35">
        <v>460</v>
      </c>
      <c r="L43" s="35">
        <v>4845</v>
      </c>
      <c r="M43" s="35">
        <v>0</v>
      </c>
      <c r="N43" s="35">
        <v>7701</v>
      </c>
      <c r="O43" s="35">
        <v>1872</v>
      </c>
      <c r="P43" s="35">
        <v>114</v>
      </c>
      <c r="Q43" s="35">
        <v>0</v>
      </c>
    </row>
    <row r="44" spans="1:17" ht="15" x14ac:dyDescent="0.2">
      <c r="A44" s="1">
        <v>38</v>
      </c>
      <c r="B44" s="35" t="s">
        <v>86</v>
      </c>
      <c r="C44" s="35" t="s">
        <v>87</v>
      </c>
      <c r="D44" s="35">
        <v>75508</v>
      </c>
      <c r="E44" s="35">
        <v>36591</v>
      </c>
      <c r="F44" s="35">
        <v>38917</v>
      </c>
      <c r="G44" s="35">
        <v>0</v>
      </c>
      <c r="H44" s="35">
        <v>19633</v>
      </c>
      <c r="I44" s="35">
        <v>363</v>
      </c>
      <c r="J44" s="35">
        <v>2276</v>
      </c>
      <c r="K44" s="35">
        <v>10584</v>
      </c>
      <c r="L44" s="35">
        <v>42652</v>
      </c>
      <c r="M44" s="35">
        <v>0</v>
      </c>
      <c r="N44" s="35">
        <v>32732</v>
      </c>
      <c r="O44" s="35">
        <v>38547</v>
      </c>
      <c r="P44" s="35">
        <v>4229</v>
      </c>
      <c r="Q44" s="35">
        <v>0</v>
      </c>
    </row>
    <row r="45" spans="1:17" ht="15" x14ac:dyDescent="0.2">
      <c r="A45" s="1">
        <v>39</v>
      </c>
      <c r="B45" s="35" t="s">
        <v>88</v>
      </c>
      <c r="C45" s="35" t="s">
        <v>89</v>
      </c>
      <c r="D45" s="35">
        <v>9076</v>
      </c>
      <c r="E45" s="35">
        <v>4387</v>
      </c>
      <c r="F45" s="35">
        <v>4689</v>
      </c>
      <c r="G45" s="35">
        <v>0</v>
      </c>
      <c r="H45" s="35">
        <v>3872</v>
      </c>
      <c r="I45" s="35">
        <v>50</v>
      </c>
      <c r="J45" s="35">
        <v>115</v>
      </c>
      <c r="K45" s="35">
        <v>1116</v>
      </c>
      <c r="L45" s="35">
        <v>3923</v>
      </c>
      <c r="M45" s="35">
        <v>0</v>
      </c>
      <c r="N45" s="35">
        <v>5425</v>
      </c>
      <c r="O45" s="35">
        <v>3121</v>
      </c>
      <c r="P45" s="35">
        <v>530</v>
      </c>
      <c r="Q45" s="35">
        <v>0</v>
      </c>
    </row>
    <row r="46" spans="1:17" ht="15" x14ac:dyDescent="0.2">
      <c r="A46" s="1">
        <v>40</v>
      </c>
      <c r="B46" s="35" t="s">
        <v>90</v>
      </c>
      <c r="C46" s="35" t="s">
        <v>91</v>
      </c>
      <c r="D46" s="35">
        <v>984</v>
      </c>
      <c r="E46" s="35">
        <v>479</v>
      </c>
      <c r="F46" s="35">
        <v>505</v>
      </c>
      <c r="G46" s="35">
        <v>0</v>
      </c>
      <c r="H46" s="35">
        <v>203</v>
      </c>
      <c r="I46" s="35">
        <v>1</v>
      </c>
      <c r="J46" s="35">
        <v>8</v>
      </c>
      <c r="K46" s="35">
        <v>42</v>
      </c>
      <c r="L46" s="35">
        <v>730</v>
      </c>
      <c r="M46" s="35">
        <v>0</v>
      </c>
      <c r="N46" s="35">
        <v>572</v>
      </c>
      <c r="O46" s="35">
        <v>337</v>
      </c>
      <c r="P46" s="35">
        <v>75</v>
      </c>
      <c r="Q46" s="35">
        <v>0</v>
      </c>
    </row>
    <row r="47" spans="1:17" ht="15" x14ac:dyDescent="0.2">
      <c r="A47" s="1">
        <v>41</v>
      </c>
      <c r="B47" s="35" t="s">
        <v>92</v>
      </c>
      <c r="C47" s="35" t="s">
        <v>93</v>
      </c>
      <c r="D47" s="35">
        <v>1717</v>
      </c>
      <c r="E47" s="35">
        <v>817</v>
      </c>
      <c r="F47" s="35">
        <v>900</v>
      </c>
      <c r="G47" s="35">
        <v>0</v>
      </c>
      <c r="H47" s="35">
        <v>400</v>
      </c>
      <c r="I47" s="35">
        <v>4</v>
      </c>
      <c r="J47" s="35">
        <v>15</v>
      </c>
      <c r="K47" s="35">
        <v>27</v>
      </c>
      <c r="L47" s="35">
        <v>1271</v>
      </c>
      <c r="M47" s="35">
        <v>0</v>
      </c>
      <c r="N47" s="35">
        <v>831</v>
      </c>
      <c r="O47" s="35">
        <v>740</v>
      </c>
      <c r="P47" s="35">
        <v>146</v>
      </c>
      <c r="Q47" s="35">
        <v>0</v>
      </c>
    </row>
    <row r="48" spans="1:17" ht="15" x14ac:dyDescent="0.2">
      <c r="A48" s="1">
        <v>42</v>
      </c>
      <c r="B48" s="35" t="s">
        <v>94</v>
      </c>
      <c r="C48" s="35" t="s">
        <v>95</v>
      </c>
      <c r="D48" s="35">
        <v>2452</v>
      </c>
      <c r="E48" s="35">
        <v>1206</v>
      </c>
      <c r="F48" s="35">
        <v>1246</v>
      </c>
      <c r="G48" s="35">
        <v>0</v>
      </c>
      <c r="H48" s="35">
        <v>1350</v>
      </c>
      <c r="I48" s="35">
        <v>5</v>
      </c>
      <c r="J48" s="35">
        <v>21</v>
      </c>
      <c r="K48" s="35">
        <v>24</v>
      </c>
      <c r="L48" s="35">
        <v>1051</v>
      </c>
      <c r="M48" s="35">
        <v>1</v>
      </c>
      <c r="N48" s="35">
        <v>1698</v>
      </c>
      <c r="O48" s="35">
        <v>572</v>
      </c>
      <c r="P48" s="35">
        <v>182</v>
      </c>
      <c r="Q48" s="35">
        <v>0</v>
      </c>
    </row>
    <row r="49" spans="1:17" ht="15" x14ac:dyDescent="0.2">
      <c r="A49" s="1">
        <v>43</v>
      </c>
      <c r="B49" s="35" t="s">
        <v>96</v>
      </c>
      <c r="C49" s="35" t="s">
        <v>97</v>
      </c>
      <c r="D49" s="35">
        <v>817</v>
      </c>
      <c r="E49" s="35">
        <v>412</v>
      </c>
      <c r="F49" s="35">
        <v>405</v>
      </c>
      <c r="G49" s="35">
        <v>0</v>
      </c>
      <c r="H49" s="35">
        <v>761</v>
      </c>
      <c r="I49" s="35">
        <v>0</v>
      </c>
      <c r="J49" s="35">
        <v>2</v>
      </c>
      <c r="K49" s="35">
        <v>35</v>
      </c>
      <c r="L49" s="35">
        <v>17</v>
      </c>
      <c r="M49" s="35">
        <v>2</v>
      </c>
      <c r="N49" s="35">
        <v>816</v>
      </c>
      <c r="O49" s="35">
        <v>1</v>
      </c>
      <c r="P49" s="35">
        <v>0</v>
      </c>
      <c r="Q49" s="35">
        <v>0</v>
      </c>
    </row>
    <row r="50" spans="1:17" ht="15" x14ac:dyDescent="0.2">
      <c r="A50" s="1">
        <v>44</v>
      </c>
      <c r="B50" s="35" t="s">
        <v>98</v>
      </c>
      <c r="C50" s="35" t="s">
        <v>99</v>
      </c>
      <c r="D50" s="35">
        <v>42223</v>
      </c>
      <c r="E50" s="35">
        <v>20526</v>
      </c>
      <c r="F50" s="35">
        <v>21697</v>
      </c>
      <c r="G50" s="35">
        <v>0</v>
      </c>
      <c r="H50" s="35">
        <v>9987</v>
      </c>
      <c r="I50" s="35">
        <v>315</v>
      </c>
      <c r="J50" s="35">
        <v>858</v>
      </c>
      <c r="K50" s="35">
        <v>4064</v>
      </c>
      <c r="L50" s="35">
        <v>26998</v>
      </c>
      <c r="M50" s="35">
        <v>1</v>
      </c>
      <c r="N50" s="35">
        <v>21819</v>
      </c>
      <c r="O50" s="35">
        <v>17866</v>
      </c>
      <c r="P50" s="35">
        <v>2538</v>
      </c>
      <c r="Q50" s="35">
        <v>0</v>
      </c>
    </row>
    <row r="51" spans="1:17" ht="15" x14ac:dyDescent="0.2">
      <c r="A51" s="1">
        <v>45</v>
      </c>
      <c r="B51" s="35" t="s">
        <v>100</v>
      </c>
      <c r="C51" s="35" t="s">
        <v>101</v>
      </c>
      <c r="D51" s="35">
        <v>2903</v>
      </c>
      <c r="E51" s="35">
        <v>1386</v>
      </c>
      <c r="F51" s="35">
        <v>1516</v>
      </c>
      <c r="G51" s="35">
        <v>1</v>
      </c>
      <c r="H51" s="35">
        <v>1780</v>
      </c>
      <c r="I51" s="35">
        <v>3</v>
      </c>
      <c r="J51" s="35">
        <v>12</v>
      </c>
      <c r="K51" s="35">
        <v>734</v>
      </c>
      <c r="L51" s="35">
        <v>365</v>
      </c>
      <c r="M51" s="35">
        <v>9</v>
      </c>
      <c r="N51" s="35">
        <v>2833</v>
      </c>
      <c r="O51" s="35">
        <v>68</v>
      </c>
      <c r="P51" s="35">
        <v>2</v>
      </c>
      <c r="Q51" s="35">
        <v>0</v>
      </c>
    </row>
    <row r="52" spans="1:17" ht="15" x14ac:dyDescent="0.2">
      <c r="A52" s="1">
        <v>46</v>
      </c>
      <c r="B52" s="35" t="s">
        <v>102</v>
      </c>
      <c r="C52" s="35" t="s">
        <v>103</v>
      </c>
      <c r="D52" s="35">
        <v>10562</v>
      </c>
      <c r="E52" s="35">
        <v>5037</v>
      </c>
      <c r="F52" s="35">
        <v>5525</v>
      </c>
      <c r="G52" s="35">
        <v>0</v>
      </c>
      <c r="H52" s="35">
        <v>3234</v>
      </c>
      <c r="I52" s="35">
        <v>39</v>
      </c>
      <c r="J52" s="35">
        <v>87</v>
      </c>
      <c r="K52" s="35">
        <v>529</v>
      </c>
      <c r="L52" s="35">
        <v>6673</v>
      </c>
      <c r="M52" s="35">
        <v>0</v>
      </c>
      <c r="N52" s="35">
        <v>5202</v>
      </c>
      <c r="O52" s="35">
        <v>4690</v>
      </c>
      <c r="P52" s="35">
        <v>670</v>
      </c>
      <c r="Q52" s="35">
        <v>0</v>
      </c>
    </row>
    <row r="53" spans="1:17" ht="15" x14ac:dyDescent="0.2">
      <c r="A53" s="1">
        <v>47</v>
      </c>
      <c r="B53" s="35" t="s">
        <v>104</v>
      </c>
      <c r="C53" s="35" t="s">
        <v>105</v>
      </c>
      <c r="D53" s="35">
        <v>12310</v>
      </c>
      <c r="E53" s="35">
        <v>5996</v>
      </c>
      <c r="F53" s="35">
        <v>6314</v>
      </c>
      <c r="G53" s="35">
        <v>0</v>
      </c>
      <c r="H53" s="35">
        <v>3709</v>
      </c>
      <c r="I53" s="35">
        <v>39</v>
      </c>
      <c r="J53" s="35">
        <v>140</v>
      </c>
      <c r="K53" s="35">
        <v>915</v>
      </c>
      <c r="L53" s="35">
        <v>7507</v>
      </c>
      <c r="M53" s="35">
        <v>0</v>
      </c>
      <c r="N53" s="35">
        <v>5824</v>
      </c>
      <c r="O53" s="35">
        <v>5644</v>
      </c>
      <c r="P53" s="35">
        <v>842</v>
      </c>
      <c r="Q53" s="35">
        <v>0</v>
      </c>
    </row>
    <row r="54" spans="1:17" ht="15" x14ac:dyDescent="0.2">
      <c r="A54" s="1">
        <v>48</v>
      </c>
      <c r="B54" s="35" t="s">
        <v>106</v>
      </c>
      <c r="C54" s="35" t="s">
        <v>107</v>
      </c>
      <c r="D54" s="35">
        <v>6082</v>
      </c>
      <c r="E54" s="35">
        <v>2961</v>
      </c>
      <c r="F54" s="35">
        <v>3121</v>
      </c>
      <c r="G54" s="35">
        <v>0</v>
      </c>
      <c r="H54" s="35">
        <v>1928</v>
      </c>
      <c r="I54" s="35">
        <v>9</v>
      </c>
      <c r="J54" s="35">
        <v>29</v>
      </c>
      <c r="K54" s="35">
        <v>629</v>
      </c>
      <c r="L54" s="35">
        <v>3487</v>
      </c>
      <c r="M54" s="35">
        <v>0</v>
      </c>
      <c r="N54" s="35">
        <v>3820</v>
      </c>
      <c r="O54" s="35">
        <v>1801</v>
      </c>
      <c r="P54" s="35">
        <v>461</v>
      </c>
      <c r="Q54" s="35">
        <v>0</v>
      </c>
    </row>
    <row r="55" spans="1:17" ht="15" x14ac:dyDescent="0.2">
      <c r="A55" s="1">
        <v>49</v>
      </c>
      <c r="B55" s="35" t="s">
        <v>108</v>
      </c>
      <c r="C55" s="35" t="s">
        <v>109</v>
      </c>
      <c r="D55" s="35">
        <v>3136</v>
      </c>
      <c r="E55" s="35">
        <v>1547</v>
      </c>
      <c r="F55" s="35">
        <v>1589</v>
      </c>
      <c r="G55" s="35">
        <v>0</v>
      </c>
      <c r="H55" s="35">
        <v>1269</v>
      </c>
      <c r="I55" s="35">
        <v>3</v>
      </c>
      <c r="J55" s="35">
        <v>17</v>
      </c>
      <c r="K55" s="35">
        <v>147</v>
      </c>
      <c r="L55" s="35">
        <v>1700</v>
      </c>
      <c r="M55" s="35">
        <v>0</v>
      </c>
      <c r="N55" s="35">
        <v>2182</v>
      </c>
      <c r="O55" s="35">
        <v>719</v>
      </c>
      <c r="P55" s="35">
        <v>235</v>
      </c>
      <c r="Q55" s="35">
        <v>0</v>
      </c>
    </row>
    <row r="56" spans="1:17" ht="15" x14ac:dyDescent="0.2">
      <c r="A56" s="1">
        <v>50</v>
      </c>
      <c r="B56" s="35" t="s">
        <v>110</v>
      </c>
      <c r="C56" s="35" t="s">
        <v>111</v>
      </c>
      <c r="D56" s="35">
        <v>2154</v>
      </c>
      <c r="E56" s="35">
        <v>1089</v>
      </c>
      <c r="F56" s="35">
        <v>1065</v>
      </c>
      <c r="G56" s="35">
        <v>0</v>
      </c>
      <c r="H56" s="35">
        <v>1999</v>
      </c>
      <c r="I56" s="35">
        <v>2</v>
      </c>
      <c r="J56" s="35">
        <v>0</v>
      </c>
      <c r="K56" s="35">
        <v>36</v>
      </c>
      <c r="L56" s="35">
        <v>116</v>
      </c>
      <c r="M56" s="35">
        <v>1</v>
      </c>
      <c r="N56" s="35">
        <v>2153</v>
      </c>
      <c r="O56" s="35">
        <v>1</v>
      </c>
      <c r="P56" s="35">
        <v>0</v>
      </c>
      <c r="Q56" s="35">
        <v>0</v>
      </c>
    </row>
    <row r="57" spans="1:17" ht="15" x14ac:dyDescent="0.2">
      <c r="A57" s="1">
        <v>51</v>
      </c>
      <c r="B57" s="35" t="s">
        <v>112</v>
      </c>
      <c r="C57" s="35" t="s">
        <v>113</v>
      </c>
      <c r="D57" s="35">
        <v>24694</v>
      </c>
      <c r="E57" s="35">
        <v>11971</v>
      </c>
      <c r="F57" s="35">
        <v>12723</v>
      </c>
      <c r="G57" s="35">
        <v>0</v>
      </c>
      <c r="H57" s="35">
        <v>3174</v>
      </c>
      <c r="I57" s="35">
        <v>182</v>
      </c>
      <c r="J57" s="35">
        <v>705</v>
      </c>
      <c r="K57" s="35">
        <v>1740</v>
      </c>
      <c r="L57" s="35">
        <v>18893</v>
      </c>
      <c r="M57" s="35">
        <v>0</v>
      </c>
      <c r="N57" s="35">
        <v>7082</v>
      </c>
      <c r="O57" s="35">
        <v>15465</v>
      </c>
      <c r="P57" s="35">
        <v>2147</v>
      </c>
      <c r="Q57" s="35">
        <v>0</v>
      </c>
    </row>
    <row r="58" spans="1:17" ht="15" x14ac:dyDescent="0.2">
      <c r="A58" s="1">
        <v>52</v>
      </c>
      <c r="B58" s="35" t="s">
        <v>114</v>
      </c>
      <c r="C58" s="35" t="s">
        <v>115</v>
      </c>
      <c r="D58" s="35">
        <v>8991</v>
      </c>
      <c r="E58" s="35">
        <v>4392</v>
      </c>
      <c r="F58" s="35">
        <v>4599</v>
      </c>
      <c r="G58" s="35">
        <v>0</v>
      </c>
      <c r="H58" s="35">
        <v>3185</v>
      </c>
      <c r="I58" s="35">
        <v>44</v>
      </c>
      <c r="J58" s="35">
        <v>134</v>
      </c>
      <c r="K58" s="35">
        <v>1368</v>
      </c>
      <c r="L58" s="35">
        <v>4260</v>
      </c>
      <c r="M58" s="35">
        <v>0</v>
      </c>
      <c r="N58" s="35">
        <v>5329</v>
      </c>
      <c r="O58" s="35">
        <v>3014</v>
      </c>
      <c r="P58" s="35">
        <v>648</v>
      </c>
      <c r="Q58" s="35">
        <v>0</v>
      </c>
    </row>
    <row r="59" spans="1:17" ht="15" x14ac:dyDescent="0.2">
      <c r="A59" s="1">
        <v>53</v>
      </c>
      <c r="B59" s="35" t="s">
        <v>116</v>
      </c>
      <c r="C59" s="35" t="s">
        <v>117</v>
      </c>
      <c r="D59" s="35">
        <v>2015</v>
      </c>
      <c r="E59" s="35">
        <v>998</v>
      </c>
      <c r="F59" s="35">
        <v>1017</v>
      </c>
      <c r="G59" s="35">
        <v>0</v>
      </c>
      <c r="H59" s="35">
        <v>838</v>
      </c>
      <c r="I59" s="35">
        <v>6</v>
      </c>
      <c r="J59" s="35">
        <v>8</v>
      </c>
      <c r="K59" s="35">
        <v>187</v>
      </c>
      <c r="L59" s="35">
        <v>976</v>
      </c>
      <c r="M59" s="35">
        <v>0</v>
      </c>
      <c r="N59" s="35">
        <v>1265</v>
      </c>
      <c r="O59" s="35">
        <v>580</v>
      </c>
      <c r="P59" s="35">
        <v>170</v>
      </c>
      <c r="Q59" s="35">
        <v>0</v>
      </c>
    </row>
    <row r="60" spans="1:17" ht="15" x14ac:dyDescent="0.2">
      <c r="A60" s="1">
        <v>54</v>
      </c>
      <c r="B60" s="35" t="s">
        <v>118</v>
      </c>
      <c r="C60" s="35" t="s">
        <v>119</v>
      </c>
      <c r="D60" s="35">
        <v>3462</v>
      </c>
      <c r="E60" s="35">
        <v>1646</v>
      </c>
      <c r="F60" s="35">
        <v>1816</v>
      </c>
      <c r="G60" s="35">
        <v>0</v>
      </c>
      <c r="H60" s="35">
        <v>763</v>
      </c>
      <c r="I60" s="35">
        <v>50</v>
      </c>
      <c r="J60" s="35">
        <v>10</v>
      </c>
      <c r="K60" s="35">
        <v>348</v>
      </c>
      <c r="L60" s="35">
        <v>2291</v>
      </c>
      <c r="M60" s="35">
        <v>0</v>
      </c>
      <c r="N60" s="35">
        <v>2564</v>
      </c>
      <c r="O60" s="35">
        <v>689</v>
      </c>
      <c r="P60" s="35">
        <v>209</v>
      </c>
      <c r="Q60" s="35">
        <v>0</v>
      </c>
    </row>
    <row r="61" spans="1:17" ht="15" x14ac:dyDescent="0.2">
      <c r="A61" s="1">
        <v>55</v>
      </c>
      <c r="B61" s="35" t="s">
        <v>120</v>
      </c>
      <c r="C61" s="35" t="s">
        <v>121</v>
      </c>
      <c r="D61" s="35">
        <v>16749</v>
      </c>
      <c r="E61" s="35">
        <v>8287</v>
      </c>
      <c r="F61" s="35">
        <v>8462</v>
      </c>
      <c r="G61" s="35">
        <v>0</v>
      </c>
      <c r="H61" s="35">
        <v>5155</v>
      </c>
      <c r="I61" s="35">
        <v>101</v>
      </c>
      <c r="J61" s="35">
        <v>599</v>
      </c>
      <c r="K61" s="35">
        <v>586</v>
      </c>
      <c r="L61" s="35">
        <v>10308</v>
      </c>
      <c r="M61" s="35">
        <v>0</v>
      </c>
      <c r="N61" s="35">
        <v>4258</v>
      </c>
      <c r="O61" s="35">
        <v>11569</v>
      </c>
      <c r="P61" s="35">
        <v>921</v>
      </c>
      <c r="Q61" s="35">
        <v>1</v>
      </c>
    </row>
    <row r="62" spans="1:17" ht="15" x14ac:dyDescent="0.2">
      <c r="A62" s="1">
        <v>56</v>
      </c>
      <c r="B62" s="35" t="s">
        <v>122</v>
      </c>
      <c r="C62" s="35" t="s">
        <v>123</v>
      </c>
      <c r="D62" s="35">
        <v>835</v>
      </c>
      <c r="E62" s="35">
        <v>379</v>
      </c>
      <c r="F62" s="35">
        <v>456</v>
      </c>
      <c r="G62" s="35">
        <v>0</v>
      </c>
      <c r="H62" s="35">
        <v>657</v>
      </c>
      <c r="I62" s="35">
        <v>0</v>
      </c>
      <c r="J62" s="35">
        <v>2</v>
      </c>
      <c r="K62" s="35">
        <v>2</v>
      </c>
      <c r="L62" s="35">
        <v>171</v>
      </c>
      <c r="M62" s="35">
        <v>3</v>
      </c>
      <c r="N62" s="35">
        <v>820</v>
      </c>
      <c r="O62" s="35">
        <v>15</v>
      </c>
      <c r="P62" s="35">
        <v>0</v>
      </c>
      <c r="Q62" s="35">
        <v>0</v>
      </c>
    </row>
    <row r="63" spans="1:17" ht="15" x14ac:dyDescent="0.2">
      <c r="A63" s="1">
        <v>57</v>
      </c>
      <c r="B63" s="35" t="s">
        <v>124</v>
      </c>
      <c r="C63" s="35" t="s">
        <v>125</v>
      </c>
      <c r="D63" s="35">
        <v>5029</v>
      </c>
      <c r="E63" s="35">
        <v>2430</v>
      </c>
      <c r="F63" s="35">
        <v>2599</v>
      </c>
      <c r="G63" s="35">
        <v>0</v>
      </c>
      <c r="H63" s="35">
        <v>3784</v>
      </c>
      <c r="I63" s="35">
        <v>40</v>
      </c>
      <c r="J63" s="35">
        <v>26</v>
      </c>
      <c r="K63" s="35">
        <v>160</v>
      </c>
      <c r="L63" s="35">
        <v>1019</v>
      </c>
      <c r="M63" s="35">
        <v>0</v>
      </c>
      <c r="N63" s="35">
        <v>2702</v>
      </c>
      <c r="O63" s="35">
        <v>2326</v>
      </c>
      <c r="P63" s="35">
        <v>1</v>
      </c>
      <c r="Q63" s="35">
        <v>0</v>
      </c>
    </row>
    <row r="64" spans="1:17" ht="15" x14ac:dyDescent="0.2">
      <c r="A64" s="1">
        <v>58</v>
      </c>
      <c r="B64" s="35" t="s">
        <v>126</v>
      </c>
      <c r="C64" s="35" t="s">
        <v>127</v>
      </c>
      <c r="D64" s="35">
        <v>4251</v>
      </c>
      <c r="E64" s="35">
        <v>2042</v>
      </c>
      <c r="F64" s="35">
        <v>2209</v>
      </c>
      <c r="G64" s="35">
        <v>0</v>
      </c>
      <c r="H64" s="35">
        <v>2646</v>
      </c>
      <c r="I64" s="35">
        <v>268</v>
      </c>
      <c r="J64" s="35">
        <v>25</v>
      </c>
      <c r="K64" s="35">
        <v>32</v>
      </c>
      <c r="L64" s="35">
        <v>1280</v>
      </c>
      <c r="M64" s="35">
        <v>0</v>
      </c>
      <c r="N64" s="35">
        <v>4225</v>
      </c>
      <c r="O64" s="35">
        <v>26</v>
      </c>
      <c r="P64" s="35">
        <v>0</v>
      </c>
      <c r="Q64" s="35">
        <v>0</v>
      </c>
    </row>
    <row r="65" spans="1:17" ht="15" x14ac:dyDescent="0.2">
      <c r="A65" s="1">
        <v>59</v>
      </c>
      <c r="B65" s="35" t="s">
        <v>128</v>
      </c>
      <c r="C65" s="35" t="s">
        <v>129</v>
      </c>
      <c r="D65" s="35">
        <v>6133</v>
      </c>
      <c r="E65" s="35">
        <v>3028</v>
      </c>
      <c r="F65" s="35">
        <v>3105</v>
      </c>
      <c r="G65" s="35">
        <v>0</v>
      </c>
      <c r="H65" s="35">
        <v>2346</v>
      </c>
      <c r="I65" s="35">
        <v>39</v>
      </c>
      <c r="J65" s="35">
        <v>39</v>
      </c>
      <c r="K65" s="35">
        <v>859</v>
      </c>
      <c r="L65" s="35">
        <v>2850</v>
      </c>
      <c r="M65" s="35">
        <v>0</v>
      </c>
      <c r="N65" s="35">
        <v>3772</v>
      </c>
      <c r="O65" s="35">
        <v>1876</v>
      </c>
      <c r="P65" s="35">
        <v>485</v>
      </c>
      <c r="Q65" s="35">
        <v>0</v>
      </c>
    </row>
    <row r="66" spans="1:17" ht="15" x14ac:dyDescent="0.2">
      <c r="A66" s="1">
        <v>60</v>
      </c>
      <c r="B66" s="35" t="s">
        <v>130</v>
      </c>
      <c r="C66" s="35" t="s">
        <v>131</v>
      </c>
      <c r="D66" s="35">
        <v>10550</v>
      </c>
      <c r="E66" s="35">
        <v>5136</v>
      </c>
      <c r="F66" s="35">
        <v>5414</v>
      </c>
      <c r="G66" s="35">
        <v>0</v>
      </c>
      <c r="H66" s="35">
        <v>1337</v>
      </c>
      <c r="I66" s="35">
        <v>49</v>
      </c>
      <c r="J66" s="35">
        <v>115</v>
      </c>
      <c r="K66" s="35">
        <v>947</v>
      </c>
      <c r="L66" s="35">
        <v>8102</v>
      </c>
      <c r="M66" s="35">
        <v>0</v>
      </c>
      <c r="N66" s="35">
        <v>5407</v>
      </c>
      <c r="O66" s="35">
        <v>4352</v>
      </c>
      <c r="P66" s="35">
        <v>791</v>
      </c>
      <c r="Q66" s="35">
        <v>0</v>
      </c>
    </row>
    <row r="67" spans="1:17" ht="15" x14ac:dyDescent="0.2">
      <c r="A67" s="1">
        <v>61</v>
      </c>
      <c r="B67" s="35" t="s">
        <v>132</v>
      </c>
      <c r="C67" s="35" t="s">
        <v>133</v>
      </c>
      <c r="D67" s="35">
        <v>2958</v>
      </c>
      <c r="E67" s="35">
        <v>1491</v>
      </c>
      <c r="F67" s="35">
        <v>1467</v>
      </c>
      <c r="G67" s="35">
        <v>0</v>
      </c>
      <c r="H67" s="35">
        <v>2594</v>
      </c>
      <c r="I67" s="35">
        <v>10</v>
      </c>
      <c r="J67" s="35">
        <v>6</v>
      </c>
      <c r="K67" s="35">
        <v>42</v>
      </c>
      <c r="L67" s="35">
        <v>306</v>
      </c>
      <c r="M67" s="35">
        <v>0</v>
      </c>
      <c r="N67" s="35">
        <v>2949</v>
      </c>
      <c r="O67" s="35">
        <v>9</v>
      </c>
      <c r="P67" s="35">
        <v>0</v>
      </c>
      <c r="Q67" s="35">
        <v>0</v>
      </c>
    </row>
    <row r="68" spans="1:17" ht="15" x14ac:dyDescent="0.2">
      <c r="A68" s="1">
        <v>62</v>
      </c>
      <c r="B68" s="35" t="s">
        <v>134</v>
      </c>
      <c r="C68" s="35" t="s">
        <v>135</v>
      </c>
      <c r="D68" s="35">
        <v>3905</v>
      </c>
      <c r="E68" s="35">
        <v>1854</v>
      </c>
      <c r="F68" s="35">
        <v>2051</v>
      </c>
      <c r="G68" s="35">
        <v>0</v>
      </c>
      <c r="H68" s="35">
        <v>1844</v>
      </c>
      <c r="I68" s="35">
        <v>23</v>
      </c>
      <c r="J68" s="35">
        <v>12</v>
      </c>
      <c r="K68" s="35">
        <v>144</v>
      </c>
      <c r="L68" s="35">
        <v>1881</v>
      </c>
      <c r="M68" s="35">
        <v>1</v>
      </c>
      <c r="N68" s="35">
        <v>3873</v>
      </c>
      <c r="O68" s="35">
        <v>32</v>
      </c>
      <c r="P68" s="35">
        <v>0</v>
      </c>
      <c r="Q68" s="35">
        <v>0</v>
      </c>
    </row>
    <row r="69" spans="1:17" ht="15" x14ac:dyDescent="0.2">
      <c r="A69" s="1">
        <v>63</v>
      </c>
      <c r="B69" s="35" t="s">
        <v>136</v>
      </c>
      <c r="C69" s="35" t="s">
        <v>137</v>
      </c>
      <c r="D69" s="35">
        <v>6826</v>
      </c>
      <c r="E69" s="35">
        <v>3339</v>
      </c>
      <c r="F69" s="35">
        <v>3487</v>
      </c>
      <c r="G69" s="35">
        <v>0</v>
      </c>
      <c r="H69" s="35">
        <v>6027</v>
      </c>
      <c r="I69" s="35">
        <v>11</v>
      </c>
      <c r="J69" s="35">
        <v>76</v>
      </c>
      <c r="K69" s="35">
        <v>151</v>
      </c>
      <c r="L69" s="35">
        <v>561</v>
      </c>
      <c r="M69" s="35">
        <v>0</v>
      </c>
      <c r="N69" s="35">
        <v>6814</v>
      </c>
      <c r="O69" s="35">
        <v>12</v>
      </c>
      <c r="P69" s="35">
        <v>0</v>
      </c>
      <c r="Q69" s="35">
        <v>0</v>
      </c>
    </row>
    <row r="70" spans="1:17" ht="15" x14ac:dyDescent="0.2">
      <c r="A70" s="1">
        <v>64</v>
      </c>
      <c r="B70" s="35" t="s">
        <v>138</v>
      </c>
      <c r="C70" s="35" t="s">
        <v>139</v>
      </c>
      <c r="D70" s="35">
        <v>16619</v>
      </c>
      <c r="E70" s="35">
        <v>8072</v>
      </c>
      <c r="F70" s="35">
        <v>8547</v>
      </c>
      <c r="G70" s="35">
        <v>0</v>
      </c>
      <c r="H70" s="35">
        <v>1782</v>
      </c>
      <c r="I70" s="35">
        <v>83</v>
      </c>
      <c r="J70" s="35">
        <v>318</v>
      </c>
      <c r="K70" s="35">
        <v>918</v>
      </c>
      <c r="L70" s="35">
        <v>13518</v>
      </c>
      <c r="M70" s="35">
        <v>0</v>
      </c>
      <c r="N70" s="35">
        <v>6669</v>
      </c>
      <c r="O70" s="35">
        <v>8894</v>
      </c>
      <c r="P70" s="35">
        <v>1056</v>
      </c>
      <c r="Q70" s="35">
        <v>0</v>
      </c>
    </row>
    <row r="71" spans="1:17" ht="15" x14ac:dyDescent="0.2">
      <c r="A71" s="1">
        <v>65</v>
      </c>
      <c r="B71" s="35" t="s">
        <v>140</v>
      </c>
      <c r="C71" s="35" t="s">
        <v>141</v>
      </c>
      <c r="D71" s="35">
        <v>24556</v>
      </c>
      <c r="E71" s="35">
        <v>12103</v>
      </c>
      <c r="F71" s="35">
        <v>12453</v>
      </c>
      <c r="G71" s="35">
        <v>0</v>
      </c>
      <c r="H71" s="35">
        <v>18603</v>
      </c>
      <c r="I71" s="35">
        <v>59</v>
      </c>
      <c r="J71" s="35">
        <v>423</v>
      </c>
      <c r="K71" s="35">
        <v>1040</v>
      </c>
      <c r="L71" s="35">
        <v>4431</v>
      </c>
      <c r="M71" s="35">
        <v>0</v>
      </c>
      <c r="N71" s="35">
        <v>16133</v>
      </c>
      <c r="O71" s="35">
        <v>7627</v>
      </c>
      <c r="P71" s="35">
        <v>796</v>
      </c>
      <c r="Q71" s="35">
        <v>0</v>
      </c>
    </row>
    <row r="72" spans="1:17" ht="15" x14ac:dyDescent="0.2">
      <c r="A72" s="1">
        <v>66</v>
      </c>
      <c r="B72" s="35" t="s">
        <v>142</v>
      </c>
      <c r="C72" s="35" t="s">
        <v>143</v>
      </c>
      <c r="D72" s="35">
        <v>27286</v>
      </c>
      <c r="E72" s="35">
        <v>13393</v>
      </c>
      <c r="F72" s="35">
        <v>13893</v>
      </c>
      <c r="G72" s="35">
        <v>0</v>
      </c>
      <c r="H72" s="35">
        <v>16831</v>
      </c>
      <c r="I72" s="35">
        <v>91</v>
      </c>
      <c r="J72" s="35">
        <v>1015</v>
      </c>
      <c r="K72" s="35">
        <v>2169</v>
      </c>
      <c r="L72" s="35">
        <v>7112</v>
      </c>
      <c r="M72" s="35">
        <v>68</v>
      </c>
      <c r="N72" s="35">
        <v>10139</v>
      </c>
      <c r="O72" s="35">
        <v>14923</v>
      </c>
      <c r="P72" s="35">
        <v>2224</v>
      </c>
      <c r="Q72" s="35">
        <v>0</v>
      </c>
    </row>
    <row r="73" spans="1:17" ht="15" x14ac:dyDescent="0.2">
      <c r="A73" s="1">
        <v>67</v>
      </c>
      <c r="B73" s="35" t="s">
        <v>144</v>
      </c>
      <c r="C73" s="35" t="s">
        <v>145</v>
      </c>
      <c r="D73" s="35">
        <v>2204</v>
      </c>
      <c r="E73" s="35">
        <v>1067</v>
      </c>
      <c r="F73" s="35">
        <v>1137</v>
      </c>
      <c r="G73" s="35">
        <v>0</v>
      </c>
      <c r="H73" s="35">
        <v>642</v>
      </c>
      <c r="I73" s="35">
        <v>4</v>
      </c>
      <c r="J73" s="35">
        <v>7</v>
      </c>
      <c r="K73" s="35">
        <v>703</v>
      </c>
      <c r="L73" s="35">
        <v>848</v>
      </c>
      <c r="M73" s="35">
        <v>0</v>
      </c>
      <c r="N73" s="35">
        <v>1563</v>
      </c>
      <c r="O73" s="35">
        <v>502</v>
      </c>
      <c r="P73" s="35">
        <v>139</v>
      </c>
      <c r="Q73" s="35">
        <v>0</v>
      </c>
    </row>
    <row r="74" spans="1:17" ht="15" x14ac:dyDescent="0.2">
      <c r="A74" s="1">
        <v>68</v>
      </c>
      <c r="B74" s="35" t="s">
        <v>146</v>
      </c>
      <c r="C74" s="35" t="s">
        <v>147</v>
      </c>
      <c r="D74" s="35">
        <v>5102</v>
      </c>
      <c r="E74" s="35">
        <v>2481</v>
      </c>
      <c r="F74" s="35">
        <v>2620</v>
      </c>
      <c r="G74" s="35">
        <v>1</v>
      </c>
      <c r="H74" s="35">
        <v>509</v>
      </c>
      <c r="I74" s="35">
        <v>18</v>
      </c>
      <c r="J74" s="35">
        <v>118</v>
      </c>
      <c r="K74" s="35">
        <v>276</v>
      </c>
      <c r="L74" s="35">
        <v>4180</v>
      </c>
      <c r="M74" s="35">
        <v>1</v>
      </c>
      <c r="N74" s="35">
        <v>2161</v>
      </c>
      <c r="O74" s="35">
        <v>2554</v>
      </c>
      <c r="P74" s="35">
        <v>387</v>
      </c>
      <c r="Q74" s="35">
        <v>0</v>
      </c>
    </row>
    <row r="75" spans="1:17" ht="15" x14ac:dyDescent="0.2">
      <c r="A75" s="1">
        <v>69</v>
      </c>
      <c r="B75" s="35" t="s">
        <v>148</v>
      </c>
      <c r="C75" s="35" t="s">
        <v>149</v>
      </c>
      <c r="D75" s="35">
        <v>10098</v>
      </c>
      <c r="E75" s="35">
        <v>4846</v>
      </c>
      <c r="F75" s="35">
        <v>5252</v>
      </c>
      <c r="G75" s="35">
        <v>0</v>
      </c>
      <c r="H75" s="35">
        <v>1287</v>
      </c>
      <c r="I75" s="35">
        <v>69</v>
      </c>
      <c r="J75" s="35">
        <v>448</v>
      </c>
      <c r="K75" s="35">
        <v>969</v>
      </c>
      <c r="L75" s="35">
        <v>7325</v>
      </c>
      <c r="M75" s="35">
        <v>0</v>
      </c>
      <c r="N75" s="35">
        <v>4512</v>
      </c>
      <c r="O75" s="35">
        <v>4936</v>
      </c>
      <c r="P75" s="35">
        <v>650</v>
      </c>
      <c r="Q75" s="35">
        <v>0</v>
      </c>
    </row>
    <row r="76" spans="1:17" ht="15" x14ac:dyDescent="0.2">
      <c r="A76" s="1">
        <v>70</v>
      </c>
      <c r="B76" s="35" t="s">
        <v>150</v>
      </c>
      <c r="C76" s="35" t="s">
        <v>151</v>
      </c>
      <c r="D76" s="35">
        <v>2977</v>
      </c>
      <c r="E76" s="35">
        <v>1425</v>
      </c>
      <c r="F76" s="35">
        <v>1552</v>
      </c>
      <c r="G76" s="35">
        <v>0</v>
      </c>
      <c r="H76" s="35">
        <v>529</v>
      </c>
      <c r="I76" s="35">
        <v>34</v>
      </c>
      <c r="J76" s="35">
        <v>33</v>
      </c>
      <c r="K76" s="35">
        <v>202</v>
      </c>
      <c r="L76" s="35">
        <v>2177</v>
      </c>
      <c r="M76" s="35">
        <v>2</v>
      </c>
      <c r="N76" s="35">
        <v>1648</v>
      </c>
      <c r="O76" s="35">
        <v>1104</v>
      </c>
      <c r="P76" s="35">
        <v>225</v>
      </c>
      <c r="Q76" s="35">
        <v>0</v>
      </c>
    </row>
    <row r="77" spans="1:17" ht="15" x14ac:dyDescent="0.2">
      <c r="A77" s="1">
        <v>71</v>
      </c>
      <c r="B77" s="35" t="s">
        <v>152</v>
      </c>
      <c r="C77" s="35" t="s">
        <v>153</v>
      </c>
      <c r="D77" s="35">
        <v>2749</v>
      </c>
      <c r="E77" s="35">
        <v>1329</v>
      </c>
      <c r="F77" s="35">
        <v>1420</v>
      </c>
      <c r="G77" s="35">
        <v>0</v>
      </c>
      <c r="H77" s="35">
        <v>435</v>
      </c>
      <c r="I77" s="35">
        <v>9</v>
      </c>
      <c r="J77" s="35">
        <v>30</v>
      </c>
      <c r="K77" s="35">
        <v>231</v>
      </c>
      <c r="L77" s="35">
        <v>2043</v>
      </c>
      <c r="M77" s="35">
        <v>1</v>
      </c>
      <c r="N77" s="35">
        <v>1561</v>
      </c>
      <c r="O77" s="35">
        <v>996</v>
      </c>
      <c r="P77" s="35">
        <v>192</v>
      </c>
      <c r="Q77" s="35">
        <v>0</v>
      </c>
    </row>
    <row r="78" spans="1:17" ht="15" x14ac:dyDescent="0.2">
      <c r="A78" s="1">
        <v>72</v>
      </c>
      <c r="B78" s="35" t="s">
        <v>154</v>
      </c>
      <c r="C78" s="35" t="s">
        <v>155</v>
      </c>
      <c r="D78" s="35">
        <v>8074</v>
      </c>
      <c r="E78" s="35">
        <v>3863</v>
      </c>
      <c r="F78" s="35">
        <v>4211</v>
      </c>
      <c r="G78" s="35">
        <v>0</v>
      </c>
      <c r="H78" s="35">
        <v>1742</v>
      </c>
      <c r="I78" s="35">
        <v>11</v>
      </c>
      <c r="J78" s="35">
        <v>224</v>
      </c>
      <c r="K78" s="35">
        <v>703</v>
      </c>
      <c r="L78" s="35">
        <v>5394</v>
      </c>
      <c r="M78" s="35">
        <v>0</v>
      </c>
      <c r="N78" s="35">
        <v>3363</v>
      </c>
      <c r="O78" s="35">
        <v>4111</v>
      </c>
      <c r="P78" s="35">
        <v>600</v>
      </c>
      <c r="Q78" s="35">
        <v>0</v>
      </c>
    </row>
    <row r="79" spans="1:17" ht="15" x14ac:dyDescent="0.2">
      <c r="A79" s="1">
        <v>73</v>
      </c>
      <c r="B79" s="35" t="s">
        <v>156</v>
      </c>
      <c r="C79" s="35" t="s">
        <v>157</v>
      </c>
      <c r="D79" s="35">
        <v>11147</v>
      </c>
      <c r="E79" s="35">
        <v>5535</v>
      </c>
      <c r="F79" s="35">
        <v>5612</v>
      </c>
      <c r="G79" s="35">
        <v>0</v>
      </c>
      <c r="H79" s="35">
        <v>3764</v>
      </c>
      <c r="I79" s="35">
        <v>79</v>
      </c>
      <c r="J79" s="35">
        <v>427</v>
      </c>
      <c r="K79" s="35">
        <v>1863</v>
      </c>
      <c r="L79" s="35">
        <v>5014</v>
      </c>
      <c r="M79" s="35">
        <v>0</v>
      </c>
      <c r="N79" s="35">
        <v>5327</v>
      </c>
      <c r="O79" s="35">
        <v>5108</v>
      </c>
      <c r="P79" s="35">
        <v>712</v>
      </c>
      <c r="Q79" s="35">
        <v>0</v>
      </c>
    </row>
    <row r="80" spans="1:17" ht="15" x14ac:dyDescent="0.2">
      <c r="A80" s="1">
        <v>74</v>
      </c>
      <c r="B80" s="35" t="s">
        <v>158</v>
      </c>
      <c r="C80" s="35" t="s">
        <v>159</v>
      </c>
      <c r="D80" s="35">
        <v>7142</v>
      </c>
      <c r="E80" s="35">
        <v>3497</v>
      </c>
      <c r="F80" s="35">
        <v>3645</v>
      </c>
      <c r="G80" s="35">
        <v>0</v>
      </c>
      <c r="H80" s="35">
        <v>4176</v>
      </c>
      <c r="I80" s="35">
        <v>20</v>
      </c>
      <c r="J80" s="35">
        <v>234</v>
      </c>
      <c r="K80" s="35">
        <v>424</v>
      </c>
      <c r="L80" s="35">
        <v>2288</v>
      </c>
      <c r="M80" s="35">
        <v>0</v>
      </c>
      <c r="N80" s="35">
        <v>4645</v>
      </c>
      <c r="O80" s="35">
        <v>2129</v>
      </c>
      <c r="P80" s="35">
        <v>368</v>
      </c>
      <c r="Q80" s="35">
        <v>0</v>
      </c>
    </row>
    <row r="81" spans="1:17" ht="15" x14ac:dyDescent="0.2">
      <c r="A81" s="1">
        <v>75</v>
      </c>
      <c r="B81" s="35" t="s">
        <v>160</v>
      </c>
      <c r="C81" s="35" t="s">
        <v>161</v>
      </c>
      <c r="D81" s="35">
        <v>16924</v>
      </c>
      <c r="E81" s="35">
        <v>8353</v>
      </c>
      <c r="F81" s="35">
        <v>8571</v>
      </c>
      <c r="G81" s="35">
        <v>0</v>
      </c>
      <c r="H81" s="35">
        <v>10648</v>
      </c>
      <c r="I81" s="35">
        <v>69</v>
      </c>
      <c r="J81" s="35">
        <v>265</v>
      </c>
      <c r="K81" s="35">
        <v>618</v>
      </c>
      <c r="L81" s="35">
        <v>5322</v>
      </c>
      <c r="M81" s="35">
        <v>2</v>
      </c>
      <c r="N81" s="35">
        <v>16920</v>
      </c>
      <c r="O81" s="35">
        <v>4</v>
      </c>
      <c r="P81" s="35">
        <v>0</v>
      </c>
      <c r="Q81" s="35">
        <v>0</v>
      </c>
    </row>
    <row r="82" spans="1:17" ht="15" x14ac:dyDescent="0.2">
      <c r="A82" s="1">
        <v>76</v>
      </c>
      <c r="B82" s="35" t="s">
        <v>162</v>
      </c>
      <c r="C82" s="35" t="s">
        <v>163</v>
      </c>
      <c r="D82" s="35">
        <v>4160</v>
      </c>
      <c r="E82" s="35">
        <v>2035</v>
      </c>
      <c r="F82" s="35">
        <v>2125</v>
      </c>
      <c r="G82" s="35">
        <v>0</v>
      </c>
      <c r="H82" s="35">
        <v>1738</v>
      </c>
      <c r="I82" s="35">
        <v>5</v>
      </c>
      <c r="J82" s="35">
        <v>18</v>
      </c>
      <c r="K82" s="35">
        <v>45</v>
      </c>
      <c r="L82" s="35">
        <v>2354</v>
      </c>
      <c r="M82" s="35">
        <v>0</v>
      </c>
      <c r="N82" s="35">
        <v>2586</v>
      </c>
      <c r="O82" s="35">
        <v>1183</v>
      </c>
      <c r="P82" s="35">
        <v>391</v>
      </c>
      <c r="Q82" s="35">
        <v>0</v>
      </c>
    </row>
    <row r="83" spans="1:17" ht="15" x14ac:dyDescent="0.2">
      <c r="A83" s="1">
        <v>77</v>
      </c>
      <c r="B83" s="35" t="s">
        <v>164</v>
      </c>
      <c r="C83" s="35" t="s">
        <v>165</v>
      </c>
      <c r="D83" s="35">
        <v>4423</v>
      </c>
      <c r="E83" s="35">
        <v>2142</v>
      </c>
      <c r="F83" s="35">
        <v>2281</v>
      </c>
      <c r="G83" s="35">
        <v>0</v>
      </c>
      <c r="H83" s="35">
        <v>4084</v>
      </c>
      <c r="I83" s="35">
        <v>6</v>
      </c>
      <c r="J83" s="35">
        <v>11</v>
      </c>
      <c r="K83" s="35">
        <v>28</v>
      </c>
      <c r="L83" s="35">
        <v>294</v>
      </c>
      <c r="M83" s="35">
        <v>0</v>
      </c>
      <c r="N83" s="35">
        <v>3959</v>
      </c>
      <c r="O83" s="35">
        <v>405</v>
      </c>
      <c r="P83" s="35">
        <v>59</v>
      </c>
      <c r="Q83" s="35">
        <v>0</v>
      </c>
    </row>
    <row r="84" spans="1:17" ht="15" x14ac:dyDescent="0.2">
      <c r="A84" s="1">
        <v>78</v>
      </c>
      <c r="B84" s="35" t="s">
        <v>166</v>
      </c>
      <c r="C84" s="35" t="s">
        <v>167</v>
      </c>
      <c r="D84" s="35">
        <v>5144</v>
      </c>
      <c r="E84" s="35">
        <v>2540</v>
      </c>
      <c r="F84" s="35">
        <v>2604</v>
      </c>
      <c r="G84" s="35">
        <v>0</v>
      </c>
      <c r="H84" s="35">
        <v>1067</v>
      </c>
      <c r="I84" s="35">
        <v>56</v>
      </c>
      <c r="J84" s="35">
        <v>60</v>
      </c>
      <c r="K84" s="35">
        <v>387</v>
      </c>
      <c r="L84" s="35">
        <v>3574</v>
      </c>
      <c r="M84" s="35">
        <v>0</v>
      </c>
      <c r="N84" s="35">
        <v>2694</v>
      </c>
      <c r="O84" s="35">
        <v>2067</v>
      </c>
      <c r="P84" s="35">
        <v>383</v>
      </c>
      <c r="Q84" s="35">
        <v>0</v>
      </c>
    </row>
    <row r="85" spans="1:17" ht="15" x14ac:dyDescent="0.2">
      <c r="A85" s="1">
        <v>79</v>
      </c>
      <c r="B85" s="35" t="s">
        <v>168</v>
      </c>
      <c r="C85" s="35" t="s">
        <v>169</v>
      </c>
      <c r="D85" s="35">
        <v>7088</v>
      </c>
      <c r="E85" s="35">
        <v>3402</v>
      </c>
      <c r="F85" s="35">
        <v>3686</v>
      </c>
      <c r="G85" s="35">
        <v>0</v>
      </c>
      <c r="H85" s="35">
        <v>867</v>
      </c>
      <c r="I85" s="35">
        <v>40</v>
      </c>
      <c r="J85" s="35">
        <v>161</v>
      </c>
      <c r="K85" s="35">
        <v>292</v>
      </c>
      <c r="L85" s="35">
        <v>5728</v>
      </c>
      <c r="M85" s="35">
        <v>0</v>
      </c>
      <c r="N85" s="35">
        <v>1968</v>
      </c>
      <c r="O85" s="35">
        <v>4664</v>
      </c>
      <c r="P85" s="35">
        <v>456</v>
      </c>
      <c r="Q85" s="35">
        <v>0</v>
      </c>
    </row>
    <row r="86" spans="1:17" ht="15" x14ac:dyDescent="0.2">
      <c r="A86" s="1">
        <v>80</v>
      </c>
      <c r="B86" s="35" t="s">
        <v>170</v>
      </c>
      <c r="C86" s="35" t="s">
        <v>171</v>
      </c>
      <c r="D86" s="35">
        <v>17770</v>
      </c>
      <c r="E86" s="35">
        <v>8644</v>
      </c>
      <c r="F86" s="35">
        <v>9126</v>
      </c>
      <c r="G86" s="35">
        <v>0</v>
      </c>
      <c r="H86" s="35">
        <v>7199</v>
      </c>
      <c r="I86" s="35">
        <v>324</v>
      </c>
      <c r="J86" s="35">
        <v>315</v>
      </c>
      <c r="K86" s="35">
        <v>1319</v>
      </c>
      <c r="L86" s="35">
        <v>8612</v>
      </c>
      <c r="M86" s="35">
        <v>1</v>
      </c>
      <c r="N86" s="35">
        <v>8604</v>
      </c>
      <c r="O86" s="35">
        <v>8078</v>
      </c>
      <c r="P86" s="35">
        <v>1088</v>
      </c>
      <c r="Q86" s="35">
        <v>0</v>
      </c>
    </row>
    <row r="87" spans="1:17" ht="15" x14ac:dyDescent="0.2">
      <c r="A87" s="1">
        <v>81</v>
      </c>
      <c r="B87" s="35" t="s">
        <v>172</v>
      </c>
      <c r="C87" s="35" t="s">
        <v>173</v>
      </c>
      <c r="D87" s="35">
        <v>12256</v>
      </c>
      <c r="E87" s="35">
        <v>6013</v>
      </c>
      <c r="F87" s="35">
        <v>6243</v>
      </c>
      <c r="G87" s="35">
        <v>0</v>
      </c>
      <c r="H87" s="35">
        <v>1571</v>
      </c>
      <c r="I87" s="35">
        <v>69</v>
      </c>
      <c r="J87" s="35">
        <v>581</v>
      </c>
      <c r="K87" s="35">
        <v>890</v>
      </c>
      <c r="L87" s="35">
        <v>9145</v>
      </c>
      <c r="M87" s="35">
        <v>0</v>
      </c>
      <c r="N87" s="35">
        <v>1908</v>
      </c>
      <c r="O87" s="35">
        <v>9929</v>
      </c>
      <c r="P87" s="35">
        <v>419</v>
      </c>
      <c r="Q87" s="35">
        <v>0</v>
      </c>
    </row>
    <row r="88" spans="1:17" ht="15" x14ac:dyDescent="0.2">
      <c r="A88" s="1">
        <v>82</v>
      </c>
      <c r="B88" s="35" t="s">
        <v>174</v>
      </c>
      <c r="C88" s="35" t="s">
        <v>175</v>
      </c>
      <c r="D88" s="35">
        <v>17024</v>
      </c>
      <c r="E88" s="35">
        <v>8756</v>
      </c>
      <c r="F88" s="35">
        <v>8268</v>
      </c>
      <c r="G88" s="35">
        <v>0</v>
      </c>
      <c r="H88" s="35">
        <v>3660</v>
      </c>
      <c r="I88" s="35">
        <v>158</v>
      </c>
      <c r="J88" s="35">
        <v>416</v>
      </c>
      <c r="K88" s="35">
        <v>906</v>
      </c>
      <c r="L88" s="35">
        <v>11884</v>
      </c>
      <c r="M88" s="35">
        <v>0</v>
      </c>
      <c r="N88" s="35">
        <v>5495</v>
      </c>
      <c r="O88" s="35">
        <v>9557</v>
      </c>
      <c r="P88" s="35">
        <v>1972</v>
      </c>
      <c r="Q88" s="35">
        <v>0</v>
      </c>
    </row>
    <row r="89" spans="1:17" ht="15" x14ac:dyDescent="0.2">
      <c r="A89" s="1">
        <v>83</v>
      </c>
      <c r="B89" s="35" t="s">
        <v>176</v>
      </c>
      <c r="C89" s="35" t="s">
        <v>192</v>
      </c>
      <c r="D89" s="35">
        <v>125</v>
      </c>
      <c r="E89" s="35">
        <v>67</v>
      </c>
      <c r="F89" s="35">
        <v>58</v>
      </c>
      <c r="G89" s="35">
        <v>0</v>
      </c>
      <c r="H89" s="35">
        <v>122</v>
      </c>
      <c r="I89" s="35">
        <v>1</v>
      </c>
      <c r="J89" s="35">
        <v>0</v>
      </c>
      <c r="K89" s="35">
        <v>0</v>
      </c>
      <c r="L89" s="35">
        <v>2</v>
      </c>
      <c r="M89" s="35">
        <v>0</v>
      </c>
      <c r="N89" s="35">
        <v>59</v>
      </c>
      <c r="O89" s="35">
        <v>46</v>
      </c>
      <c r="P89" s="35">
        <v>20</v>
      </c>
      <c r="Q89" s="35">
        <v>0</v>
      </c>
    </row>
    <row r="90" spans="1:17" ht="15" x14ac:dyDescent="0.2">
      <c r="A90" s="1">
        <v>84</v>
      </c>
      <c r="B90" s="35" t="s">
        <v>177</v>
      </c>
      <c r="C90" s="35" t="s">
        <v>193</v>
      </c>
      <c r="D90" s="35">
        <v>36</v>
      </c>
      <c r="E90" s="35">
        <v>10</v>
      </c>
      <c r="F90" s="35">
        <v>26</v>
      </c>
      <c r="G90" s="35">
        <v>0</v>
      </c>
      <c r="H90" s="35">
        <v>23</v>
      </c>
      <c r="I90" s="35">
        <v>0</v>
      </c>
      <c r="J90" s="35">
        <v>0</v>
      </c>
      <c r="K90" s="35">
        <v>2</v>
      </c>
      <c r="L90" s="35">
        <v>9</v>
      </c>
      <c r="M90" s="35">
        <v>2</v>
      </c>
      <c r="N90" s="35">
        <v>8</v>
      </c>
      <c r="O90" s="35">
        <v>28</v>
      </c>
      <c r="P90" s="35">
        <v>0</v>
      </c>
      <c r="Q90" s="35">
        <v>0</v>
      </c>
    </row>
    <row r="91" spans="1:17" ht="15" x14ac:dyDescent="0.2">
      <c r="A91" s="1">
        <v>85</v>
      </c>
      <c r="B91" s="35" t="s">
        <v>178</v>
      </c>
      <c r="C91" s="35" t="s">
        <v>191</v>
      </c>
      <c r="D91" s="35">
        <v>245</v>
      </c>
      <c r="E91" s="35">
        <v>109</v>
      </c>
      <c r="F91" s="35">
        <v>136</v>
      </c>
      <c r="G91" s="35">
        <v>0</v>
      </c>
      <c r="H91" s="35">
        <v>118</v>
      </c>
      <c r="I91" s="35">
        <v>1</v>
      </c>
      <c r="J91" s="35">
        <v>5</v>
      </c>
      <c r="K91" s="35">
        <v>21</v>
      </c>
      <c r="L91" s="35">
        <v>100</v>
      </c>
      <c r="M91" s="35">
        <v>0</v>
      </c>
      <c r="N91" s="35">
        <v>202</v>
      </c>
      <c r="O91" s="35">
        <v>31</v>
      </c>
      <c r="P91" s="35">
        <v>12</v>
      </c>
      <c r="Q91" s="35">
        <v>0</v>
      </c>
    </row>
    <row r="92" spans="1:17" ht="15" x14ac:dyDescent="0.2">
      <c r="A92" s="1">
        <v>86</v>
      </c>
      <c r="B92" s="35" t="s">
        <v>179</v>
      </c>
      <c r="C92" s="35" t="s">
        <v>194</v>
      </c>
      <c r="D92" s="35">
        <v>720</v>
      </c>
      <c r="E92" s="35">
        <v>90</v>
      </c>
      <c r="F92" s="35">
        <v>630</v>
      </c>
      <c r="G92" s="35">
        <v>0</v>
      </c>
      <c r="H92" s="35">
        <v>518</v>
      </c>
      <c r="I92" s="35">
        <v>3</v>
      </c>
      <c r="J92" s="35">
        <v>1</v>
      </c>
      <c r="K92" s="35">
        <v>14</v>
      </c>
      <c r="L92" s="35">
        <v>184</v>
      </c>
      <c r="M92" s="35">
        <v>0</v>
      </c>
      <c r="N92" s="35">
        <v>720</v>
      </c>
      <c r="O92" s="35">
        <v>0</v>
      </c>
      <c r="P92" s="35">
        <v>0</v>
      </c>
      <c r="Q92" s="35">
        <v>0</v>
      </c>
    </row>
    <row r="93" spans="1:17" ht="15" x14ac:dyDescent="0.2">
      <c r="A93" s="1">
        <v>87</v>
      </c>
      <c r="B93" s="35" t="s">
        <v>180</v>
      </c>
      <c r="C93" s="35" t="s">
        <v>195</v>
      </c>
      <c r="D93" s="35">
        <v>539</v>
      </c>
      <c r="E93" s="35">
        <v>9</v>
      </c>
      <c r="F93" s="35">
        <v>522</v>
      </c>
      <c r="G93" s="35">
        <v>8</v>
      </c>
      <c r="H93" s="35">
        <v>416</v>
      </c>
      <c r="I93" s="35">
        <v>1</v>
      </c>
      <c r="J93" s="35">
        <v>2</v>
      </c>
      <c r="K93" s="35">
        <v>7</v>
      </c>
      <c r="L93" s="35">
        <v>84</v>
      </c>
      <c r="M93" s="35">
        <v>29</v>
      </c>
      <c r="N93" s="35">
        <v>524</v>
      </c>
      <c r="O93" s="35">
        <v>15</v>
      </c>
      <c r="P93" s="35">
        <v>0</v>
      </c>
      <c r="Q93" s="35">
        <v>0</v>
      </c>
    </row>
    <row r="94" spans="1:17" ht="15" x14ac:dyDescent="0.2">
      <c r="B94" s="35" t="s">
        <v>181</v>
      </c>
      <c r="C94" s="35" t="s">
        <v>182</v>
      </c>
      <c r="D94" s="35">
        <v>234</v>
      </c>
      <c r="E94" s="35">
        <v>152</v>
      </c>
      <c r="F94" s="35">
        <v>82</v>
      </c>
      <c r="G94" s="35">
        <v>0</v>
      </c>
      <c r="H94" s="35">
        <v>31</v>
      </c>
      <c r="I94" s="35">
        <v>2</v>
      </c>
      <c r="J94" s="35">
        <v>16</v>
      </c>
      <c r="K94" s="35">
        <v>11</v>
      </c>
      <c r="L94" s="35">
        <v>174</v>
      </c>
      <c r="M94" s="35">
        <v>0</v>
      </c>
      <c r="N94" s="35">
        <v>0</v>
      </c>
      <c r="O94" s="35">
        <v>234</v>
      </c>
      <c r="P94" s="35">
        <v>0</v>
      </c>
      <c r="Q94" s="35">
        <v>0</v>
      </c>
    </row>
    <row r="95" spans="1:17" ht="15" x14ac:dyDescent="0.2">
      <c r="B95" s="35" t="s">
        <v>183</v>
      </c>
      <c r="C95" s="35" t="s">
        <v>184</v>
      </c>
      <c r="D95" s="35">
        <v>258</v>
      </c>
      <c r="E95" s="35">
        <v>125</v>
      </c>
      <c r="F95" s="35">
        <v>133</v>
      </c>
      <c r="G95" s="35">
        <v>0</v>
      </c>
      <c r="H95" s="35">
        <v>17</v>
      </c>
      <c r="I95" s="35">
        <v>2</v>
      </c>
      <c r="J95" s="35">
        <v>32</v>
      </c>
      <c r="K95" s="35">
        <v>7</v>
      </c>
      <c r="L95" s="35">
        <v>199</v>
      </c>
      <c r="M95" s="35">
        <v>1</v>
      </c>
      <c r="N95" s="35">
        <v>0</v>
      </c>
      <c r="O95" s="35">
        <v>258</v>
      </c>
      <c r="P95" s="35">
        <v>0</v>
      </c>
      <c r="Q95" s="35">
        <v>0</v>
      </c>
    </row>
    <row r="96" spans="1:17" ht="14.25" x14ac:dyDescent="0.2">
      <c r="B96" s="40" t="s">
        <v>185</v>
      </c>
      <c r="C96" s="41"/>
      <c r="D96" s="15">
        <f t="shared" ref="D96:O96" si="0">SUM(D7:D95)</f>
        <v>756866</v>
      </c>
      <c r="E96" s="16">
        <f t="shared" si="0"/>
        <v>368761</v>
      </c>
      <c r="F96" s="17">
        <f t="shared" si="0"/>
        <v>388090</v>
      </c>
      <c r="G96" s="18">
        <f t="shared" si="0"/>
        <v>15</v>
      </c>
      <c r="H96" s="17">
        <f t="shared" si="0"/>
        <v>282389</v>
      </c>
      <c r="I96" s="19">
        <f t="shared" si="0"/>
        <v>4496</v>
      </c>
      <c r="J96" s="19">
        <f t="shared" si="0"/>
        <v>15345</v>
      </c>
      <c r="K96" s="19">
        <f t="shared" si="0"/>
        <v>60268</v>
      </c>
      <c r="L96" s="19">
        <f t="shared" si="0"/>
        <v>394092</v>
      </c>
      <c r="M96" s="21">
        <f t="shared" si="0"/>
        <v>276</v>
      </c>
      <c r="N96" s="19">
        <f t="shared" si="0"/>
        <v>402094</v>
      </c>
      <c r="O96" s="20">
        <f t="shared" si="0"/>
        <v>311500</v>
      </c>
      <c r="P96" s="20">
        <f t="shared" ref="P96" si="1">SUM(P7:P95)</f>
        <v>43269</v>
      </c>
      <c r="Q96" s="20">
        <v>3</v>
      </c>
    </row>
    <row r="97" spans="2:18" ht="14.25" x14ac:dyDescent="0.2">
      <c r="B97" s="40" t="s">
        <v>186</v>
      </c>
      <c r="C97" s="41"/>
      <c r="D97" s="22"/>
      <c r="E97" s="23">
        <f t="shared" ref="E97:M97" si="2">E96/$D96</f>
        <v>0.48722098759886162</v>
      </c>
      <c r="F97" s="24">
        <f t="shared" si="2"/>
        <v>0.51275919383351876</v>
      </c>
      <c r="G97" s="25">
        <f t="shared" si="2"/>
        <v>1.9818567619631479E-5</v>
      </c>
      <c r="H97" s="23">
        <f t="shared" si="2"/>
        <v>0.37310303276934093</v>
      </c>
      <c r="I97" s="26">
        <f t="shared" si="2"/>
        <v>5.9402853345242087E-3</v>
      </c>
      <c r="J97" s="26">
        <f t="shared" si="2"/>
        <v>2.0274394674883005E-2</v>
      </c>
      <c r="K97" s="26">
        <f t="shared" si="2"/>
        <v>7.9628362219996668E-2</v>
      </c>
      <c r="L97" s="26">
        <f t="shared" si="2"/>
        <v>0.52068926335705401</v>
      </c>
      <c r="M97" s="27">
        <f t="shared" si="2"/>
        <v>3.6466164420121923E-4</v>
      </c>
      <c r="N97" s="26">
        <f>N96/$D96</f>
        <v>0.53126180856320671</v>
      </c>
      <c r="O97" s="25">
        <f>O96/$D96</f>
        <v>0.41156558756768041</v>
      </c>
      <c r="P97" s="25">
        <f t="shared" ref="P97:Q97" si="3">P96/$D96</f>
        <v>5.7168640155588965E-2</v>
      </c>
      <c r="Q97" s="25">
        <f t="shared" si="3"/>
        <v>3.9637135239262965E-6</v>
      </c>
      <c r="R97" s="28"/>
    </row>
    <row r="98" spans="2:18" ht="15" x14ac:dyDescent="0.25">
      <c r="B98" s="29" t="s">
        <v>187</v>
      </c>
      <c r="C98" s="3"/>
      <c r="D98" s="3"/>
      <c r="E98" s="6"/>
      <c r="F98" s="6"/>
      <c r="G98" s="7"/>
      <c r="H98" s="6"/>
      <c r="I98" s="6"/>
      <c r="J98" s="6"/>
      <c r="K98" s="7"/>
      <c r="L98" s="6"/>
      <c r="M98" s="6"/>
      <c r="N98" s="6"/>
      <c r="O98" s="7"/>
    </row>
    <row r="99" spans="2:18" x14ac:dyDescent="0.2">
      <c r="E99" s="31"/>
      <c r="H99" s="34"/>
      <c r="L99" s="34"/>
    </row>
    <row r="100" spans="2:18" x14ac:dyDescent="0.2">
      <c r="E100" s="31"/>
      <c r="H100" s="34"/>
      <c r="L100" s="34"/>
      <c r="M100" s="34"/>
    </row>
    <row r="101" spans="2:18" x14ac:dyDescent="0.2">
      <c r="E101" s="34"/>
      <c r="M101" s="31"/>
    </row>
    <row r="103" spans="2:18" x14ac:dyDescent="0.2">
      <c r="F103" s="34"/>
      <c r="H103" s="34"/>
      <c r="L103" s="34"/>
      <c r="M103" s="31"/>
    </row>
    <row r="104" spans="2:18" x14ac:dyDescent="0.2">
      <c r="F104" s="31"/>
      <c r="H104" s="31"/>
    </row>
  </sheetData>
  <mergeCells count="8">
    <mergeCell ref="N5:Q5"/>
    <mergeCell ref="E5:G5"/>
    <mergeCell ref="H5:M5"/>
    <mergeCell ref="B96:C96"/>
    <mergeCell ref="B97:C97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Cothran, Wyatt</dc:creator>
  <cp:lastModifiedBy>Cothran, Wyatt</cp:lastModifiedBy>
  <dcterms:created xsi:type="dcterms:W3CDTF">2015-01-02T19:27:03Z</dcterms:created>
  <dcterms:modified xsi:type="dcterms:W3CDTF">2015-01-15T21:08:08Z</dcterms:modified>
</cp:coreProperties>
</file>