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585" windowWidth="25815" windowHeight="10440"/>
  </bookViews>
  <sheets>
    <sheet name="District by Gender &amp; Race " sheetId="1" r:id="rId1"/>
  </sheets>
  <definedNames>
    <definedName name="_xlnm.Print_Titles" localSheetId="0">'District by Gender &amp; Race '!$1:$6</definedName>
  </definedNames>
  <calcPr calcId="145621"/>
</workbook>
</file>

<file path=xl/calcChain.xml><?xml version="1.0" encoding="utf-8"?>
<calcChain xmlns="http://schemas.openxmlformats.org/spreadsheetml/2006/main">
  <c r="Q96" i="1" l="1"/>
  <c r="H96" i="1" l="1"/>
  <c r="H97" i="1" s="1"/>
  <c r="D96" i="1"/>
  <c r="K96" i="1" l="1"/>
  <c r="G96" i="1" l="1"/>
  <c r="G97" i="1" l="1"/>
  <c r="E96" i="1"/>
  <c r="F96" i="1"/>
  <c r="I96" i="1"/>
  <c r="J96" i="1"/>
  <c r="L96" i="1"/>
  <c r="M96" i="1"/>
  <c r="N96" i="1"/>
  <c r="O96" i="1"/>
  <c r="P96" i="1"/>
  <c r="O97" i="1" l="1"/>
  <c r="E97" i="1"/>
  <c r="Q97" i="1"/>
  <c r="M97" i="1"/>
  <c r="I97" i="1"/>
  <c r="P97" i="1"/>
  <c r="L97" i="1"/>
  <c r="K97" i="1"/>
  <c r="F97" i="1"/>
  <c r="N97" i="1"/>
  <c r="J97" i="1"/>
</calcChain>
</file>

<file path=xl/sharedStrings.xml><?xml version="1.0" encoding="utf-8"?>
<sst xmlns="http://schemas.openxmlformats.org/spreadsheetml/2006/main" count="204" uniqueCount="203">
  <si>
    <t>*Active Enrollment includes students who are active and funded: PowerSchool: Enterdate and Exitdate reflect active enrollment as of the 180th day, Entercode is not "eei" and Included in State Reporting = "Y".</t>
  </si>
  <si>
    <t>Statewide Percentages</t>
  </si>
  <si>
    <t>Statewide Totals</t>
  </si>
  <si>
    <t>Governor's School for Math and Science</t>
  </si>
  <si>
    <t>5395</t>
  </si>
  <si>
    <t>Governor's School for the Arts and Humanities</t>
  </si>
  <si>
    <t>5364</t>
  </si>
  <si>
    <t>5209</t>
  </si>
  <si>
    <t>5208</t>
  </si>
  <si>
    <t>Deaf &amp; Blind School</t>
  </si>
  <si>
    <t>5207</t>
  </si>
  <si>
    <t>5205</t>
  </si>
  <si>
    <t>5204</t>
  </si>
  <si>
    <t>SC Public Charter School District</t>
  </si>
  <si>
    <t>4701</t>
  </si>
  <si>
    <t>York 04</t>
  </si>
  <si>
    <t>4604</t>
  </si>
  <si>
    <t>York 03</t>
  </si>
  <si>
    <t>4603</t>
  </si>
  <si>
    <t>York 02</t>
  </si>
  <si>
    <t>4602</t>
  </si>
  <si>
    <t>York 01</t>
  </si>
  <si>
    <t>4601</t>
  </si>
  <si>
    <t>Williamsburg 01</t>
  </si>
  <si>
    <t>4501</t>
  </si>
  <si>
    <t>Union 01</t>
  </si>
  <si>
    <t>4401</t>
  </si>
  <si>
    <t>Sumter 01</t>
  </si>
  <si>
    <t>4301</t>
  </si>
  <si>
    <t>Spartanburg 07</t>
  </si>
  <si>
    <t>4207</t>
  </si>
  <si>
    <t>Spartanburg 06</t>
  </si>
  <si>
    <t>4206</t>
  </si>
  <si>
    <t>Spartanburg 05</t>
  </si>
  <si>
    <t>4205</t>
  </si>
  <si>
    <t>Spartanburg 04</t>
  </si>
  <si>
    <t>4204</t>
  </si>
  <si>
    <t>Spartanburg 03</t>
  </si>
  <si>
    <t>4203</t>
  </si>
  <si>
    <t>Spartanburg 02</t>
  </si>
  <si>
    <t>4202</t>
  </si>
  <si>
    <t>Spartanburg 01</t>
  </si>
  <si>
    <t>4201</t>
  </si>
  <si>
    <t>Saluda 01</t>
  </si>
  <si>
    <t>4101</t>
  </si>
  <si>
    <t>Richland 02</t>
  </si>
  <si>
    <t>4002</t>
  </si>
  <si>
    <t>Richland 01</t>
  </si>
  <si>
    <t>4001</t>
  </si>
  <si>
    <t>Pickens 01</t>
  </si>
  <si>
    <t>3901</t>
  </si>
  <si>
    <t>Orangeburg 05</t>
  </si>
  <si>
    <t>3805</t>
  </si>
  <si>
    <t>Orangeburg 04</t>
  </si>
  <si>
    <t>3804</t>
  </si>
  <si>
    <t>Orangeburg 03</t>
  </si>
  <si>
    <t>3803</t>
  </si>
  <si>
    <t>Oconee 01</t>
  </si>
  <si>
    <t>3701</t>
  </si>
  <si>
    <t>Newberry 01</t>
  </si>
  <si>
    <t>3601</t>
  </si>
  <si>
    <t>Marlboro 01</t>
  </si>
  <si>
    <t>3501</t>
  </si>
  <si>
    <t>Marion 10</t>
  </si>
  <si>
    <t>3410</t>
  </si>
  <si>
    <t>McCormick 01</t>
  </si>
  <si>
    <t>3301</t>
  </si>
  <si>
    <t>Lexington 05</t>
  </si>
  <si>
    <t>3205</t>
  </si>
  <si>
    <t>Lexington 04</t>
  </si>
  <si>
    <t>3204</t>
  </si>
  <si>
    <t>Lexington 03</t>
  </si>
  <si>
    <t>3203</t>
  </si>
  <si>
    <t>Lexington 02</t>
  </si>
  <si>
    <t>3202</t>
  </si>
  <si>
    <t>Lexington 01</t>
  </si>
  <si>
    <t>3201</t>
  </si>
  <si>
    <t>Lee 01</t>
  </si>
  <si>
    <t>3101</t>
  </si>
  <si>
    <t>Laurens 56</t>
  </si>
  <si>
    <t>3056</t>
  </si>
  <si>
    <t>Laurens 55</t>
  </si>
  <si>
    <t>3055</t>
  </si>
  <si>
    <t>Lancaster 01</t>
  </si>
  <si>
    <t>2901</t>
  </si>
  <si>
    <t>Kershaw 01</t>
  </si>
  <si>
    <t>2801</t>
  </si>
  <si>
    <t>Jasper 01</t>
  </si>
  <si>
    <t>2701</t>
  </si>
  <si>
    <t>Horry 01</t>
  </si>
  <si>
    <t>2601</t>
  </si>
  <si>
    <t>Hampton 02</t>
  </si>
  <si>
    <t>2502</t>
  </si>
  <si>
    <t>Hampton 01</t>
  </si>
  <si>
    <t>2501</t>
  </si>
  <si>
    <t>Greenwood 52</t>
  </si>
  <si>
    <t>2452</t>
  </si>
  <si>
    <t>Greenwood 51</t>
  </si>
  <si>
    <t>2451</t>
  </si>
  <si>
    <t>Greenwood 50</t>
  </si>
  <si>
    <t>2450</t>
  </si>
  <si>
    <t>Greenville 01</t>
  </si>
  <si>
    <t>2301</t>
  </si>
  <si>
    <t>Georgetown 01</t>
  </si>
  <si>
    <t>2201</t>
  </si>
  <si>
    <t>Florence 05</t>
  </si>
  <si>
    <t>2105</t>
  </si>
  <si>
    <t>Florence 04</t>
  </si>
  <si>
    <t>2104</t>
  </si>
  <si>
    <t>Florence 03</t>
  </si>
  <si>
    <t>2103</t>
  </si>
  <si>
    <t>Florence 02</t>
  </si>
  <si>
    <t>2102</t>
  </si>
  <si>
    <t>Florence 01</t>
  </si>
  <si>
    <t>2101</t>
  </si>
  <si>
    <t>Fairfield 01</t>
  </si>
  <si>
    <t>2001</t>
  </si>
  <si>
    <t>Edgefield 01</t>
  </si>
  <si>
    <t>1901</t>
  </si>
  <si>
    <t>Dorchester 04</t>
  </si>
  <si>
    <t>1804</t>
  </si>
  <si>
    <t>Dorchester 02</t>
  </si>
  <si>
    <t>1802</t>
  </si>
  <si>
    <t>Dillon 04</t>
  </si>
  <si>
    <t>1704</t>
  </si>
  <si>
    <t>Dillon 03</t>
  </si>
  <si>
    <t>1703</t>
  </si>
  <si>
    <t>Darlington 01</t>
  </si>
  <si>
    <t>1601</t>
  </si>
  <si>
    <t>Colleton 01</t>
  </si>
  <si>
    <t>1501</t>
  </si>
  <si>
    <t>Clarendon 03</t>
  </si>
  <si>
    <t>1403</t>
  </si>
  <si>
    <t>Clarendon 02</t>
  </si>
  <si>
    <t>1402</t>
  </si>
  <si>
    <t>Clarendon 01</t>
  </si>
  <si>
    <t>1401</t>
  </si>
  <si>
    <t>Chesterfield 01</t>
  </si>
  <si>
    <t>1301</t>
  </si>
  <si>
    <t>Chester 01</t>
  </si>
  <si>
    <t>1201</t>
  </si>
  <si>
    <t>Cherokee 01</t>
  </si>
  <si>
    <t>1101</t>
  </si>
  <si>
    <t>Charleston 01</t>
  </si>
  <si>
    <t>1001</t>
  </si>
  <si>
    <t>Calhoun 01</t>
  </si>
  <si>
    <t>0901</t>
  </si>
  <si>
    <t>Berkeley 01</t>
  </si>
  <si>
    <t>0801</t>
  </si>
  <si>
    <t>Beaufort 01</t>
  </si>
  <si>
    <t>0701</t>
  </si>
  <si>
    <t>Barnwell 45</t>
  </si>
  <si>
    <t>0645</t>
  </si>
  <si>
    <t>Barnwell 29</t>
  </si>
  <si>
    <t>0629</t>
  </si>
  <si>
    <t>Barnwell 19</t>
  </si>
  <si>
    <t>0619</t>
  </si>
  <si>
    <t>Bamberg 02</t>
  </si>
  <si>
    <t>0502</t>
  </si>
  <si>
    <t>Bamberg 01</t>
  </si>
  <si>
    <t>0501</t>
  </si>
  <si>
    <t>Anderson 05</t>
  </si>
  <si>
    <t>0405</t>
  </si>
  <si>
    <t>Anderson 04</t>
  </si>
  <si>
    <t>0404</t>
  </si>
  <si>
    <t>Anderson 03</t>
  </si>
  <si>
    <t>0403</t>
  </si>
  <si>
    <t>Anderson 02</t>
  </si>
  <si>
    <t>0402</t>
  </si>
  <si>
    <t>Anderson 01</t>
  </si>
  <si>
    <t>0401</t>
  </si>
  <si>
    <t>Allendale 01</t>
  </si>
  <si>
    <t>0301</t>
  </si>
  <si>
    <t>Aiken 01</t>
  </si>
  <si>
    <t>0201</t>
  </si>
  <si>
    <t>Abbeville 60</t>
  </si>
  <si>
    <t>0160</t>
  </si>
  <si>
    <t>Missing</t>
  </si>
  <si>
    <t>White</t>
  </si>
  <si>
    <t>Hispanic</t>
  </si>
  <si>
    <t>Asian/
Pacific Islander</t>
  </si>
  <si>
    <t>American Indian</t>
  </si>
  <si>
    <t>African-American/Black</t>
  </si>
  <si>
    <t>Missing/
Invalid/
Temporary</t>
  </si>
  <si>
    <t>Reduced</t>
  </si>
  <si>
    <t>Full Pay/ Not Eligible</t>
  </si>
  <si>
    <t>Free Lunch</t>
  </si>
  <si>
    <t>Male</t>
  </si>
  <si>
    <t>Female</t>
  </si>
  <si>
    <t>Race/Ethnic Origin</t>
  </si>
  <si>
    <t>Lunch Status</t>
  </si>
  <si>
    <t>Gender</t>
  </si>
  <si>
    <t>Total # Actively Enrolled Students</t>
  </si>
  <si>
    <t>District</t>
  </si>
  <si>
    <t>District Code</t>
  </si>
  <si>
    <t>PK – GRADE 12</t>
  </si>
  <si>
    <t>ACTIVE ENROLLMENT IN SOUTH CAROLINA PUBLIC SCHOOL DISTRICTS BY GENDER, LUNCH STATUS, RACE OR ETHNIC ORIGIN</t>
  </si>
  <si>
    <t xml:space="preserve">Felton Lab Sch </t>
  </si>
  <si>
    <t xml:space="preserve">John De La Howe </t>
  </si>
  <si>
    <t xml:space="preserve">Dept Of Juvenile </t>
  </si>
  <si>
    <t>Dept Of Corrections</t>
  </si>
  <si>
    <t>2013–14 180-Day Headcount</t>
  </si>
  <si>
    <t>SOURCE:  180th Day Extraction, July 2014 (QDC4)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</si>
</sst>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%"/>
    <numFmt numFmtId="165" formatCode="_(* #,##0_);_(* \(#,##0\);_(* &quot;-&quot;??_);_(@_)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0"/>
      <color indexed="8"/>
      <name val="Arial"/>
      <family val="2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</cellStyleXfs>
  <cellXfs count="62">
    <xf numFmtId="0" fontId="0" fillId="0" borderId="0" xfId="0"/>
    <xf numFmtId="0" fontId="3" fillId="0" borderId="0" xfId="0" applyFont="1"/>
    <xf numFmtId="49" fontId="5" fillId="0" borderId="0" xfId="1" applyNumberFormat="1" applyFont="1" applyFill="1" applyBorder="1" applyAlignment="1"/>
    <xf numFmtId="49" fontId="3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left"/>
    </xf>
    <xf numFmtId="0" fontId="7" fillId="2" borderId="8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 wrapText="1"/>
    </xf>
    <xf numFmtId="165" fontId="8" fillId="0" borderId="0" xfId="0" applyNumberFormat="1" applyFont="1"/>
    <xf numFmtId="3" fontId="8" fillId="0" borderId="0" xfId="0" applyNumberFormat="1" applyFont="1"/>
    <xf numFmtId="49" fontId="8" fillId="0" borderId="0" xfId="0" applyNumberFormat="1" applyFont="1" applyAlignment="1">
      <alignment horizontal="left"/>
    </xf>
    <xf numFmtId="164" fontId="8" fillId="0" borderId="0" xfId="0" applyNumberFormat="1" applyFont="1"/>
    <xf numFmtId="0" fontId="10" fillId="0" borderId="1" xfId="3" applyFont="1" applyFill="1" applyBorder="1" applyAlignment="1" applyProtection="1">
      <alignment horizontal="left" vertical="center" wrapText="1" indent="2"/>
    </xf>
    <xf numFmtId="3" fontId="5" fillId="0" borderId="6" xfId="1" applyNumberFormat="1" applyFont="1" applyBorder="1" applyAlignment="1">
      <alignment horizontal="right" vertical="center" indent="2"/>
    </xf>
    <xf numFmtId="0" fontId="10" fillId="0" borderId="6" xfId="0" applyFont="1" applyFill="1" applyBorder="1" applyAlignment="1" applyProtection="1">
      <alignment horizontal="right" vertical="center" wrapText="1" indent="2"/>
    </xf>
    <xf numFmtId="3" fontId="6" fillId="0" borderId="6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3" fontId="10" fillId="0" borderId="6" xfId="0" applyNumberFormat="1" applyFont="1" applyFill="1" applyBorder="1" applyAlignment="1" applyProtection="1">
      <alignment horizontal="right" vertical="center" wrapText="1" indent="2"/>
    </xf>
    <xf numFmtId="0" fontId="6" fillId="2" borderId="8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3" fontId="10" fillId="0" borderId="1" xfId="4" applyNumberFormat="1" applyFont="1" applyFill="1" applyBorder="1" applyAlignment="1" applyProtection="1">
      <alignment horizontal="right" vertical="center" wrapText="1" indent="2"/>
    </xf>
    <xf numFmtId="3" fontId="11" fillId="0" borderId="1" xfId="4" applyNumberFormat="1" applyFont="1" applyBorder="1" applyAlignment="1">
      <alignment horizontal="right" indent="2"/>
    </xf>
    <xf numFmtId="0" fontId="3" fillId="0" borderId="6" xfId="0" applyFont="1" applyBorder="1" applyAlignment="1">
      <alignment horizontal="right" indent="2"/>
    </xf>
    <xf numFmtId="0" fontId="3" fillId="0" borderId="6" xfId="0" applyFont="1" applyBorder="1" applyAlignment="1">
      <alignment horizontal="right" vertical="center" indent="2"/>
    </xf>
    <xf numFmtId="0" fontId="7" fillId="2" borderId="1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" fontId="6" fillId="0" borderId="1" xfId="0" applyNumberFormat="1" applyFont="1" applyBorder="1" applyAlignment="1">
      <alignment horizontal="left" vertical="center" inden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3" fontId="6" fillId="3" borderId="3" xfId="0" applyNumberFormat="1" applyFont="1" applyFill="1" applyBorder="1" applyAlignment="1">
      <alignment horizontal="center" vertical="center"/>
    </xf>
    <xf numFmtId="3" fontId="6" fillId="3" borderId="7" xfId="0" applyNumberFormat="1" applyFont="1" applyFill="1" applyBorder="1" applyAlignment="1">
      <alignment horizontal="center" vertical="center"/>
    </xf>
    <xf numFmtId="3" fontId="6" fillId="0" borderId="9" xfId="0" applyNumberFormat="1" applyFont="1" applyBorder="1" applyAlignment="1">
      <alignment horizontal="right" vertical="center" indent="2"/>
    </xf>
    <xf numFmtId="164" fontId="6" fillId="0" borderId="6" xfId="0" applyNumberFormat="1" applyFont="1" applyBorder="1" applyAlignment="1">
      <alignment horizontal="right" vertical="center" indent="2"/>
    </xf>
    <xf numFmtId="164" fontId="6" fillId="0" borderId="1" xfId="0" applyNumberFormat="1" applyFont="1" applyBorder="1" applyAlignment="1">
      <alignment horizontal="right" vertical="center" indent="2"/>
    </xf>
    <xf numFmtId="164" fontId="6" fillId="0" borderId="8" xfId="0" applyNumberFormat="1" applyFont="1" applyBorder="1" applyAlignment="1">
      <alignment horizontal="right" vertical="center" indent="1"/>
    </xf>
    <xf numFmtId="164" fontId="6" fillId="0" borderId="4" xfId="0" applyNumberFormat="1" applyFont="1" applyBorder="1" applyAlignment="1">
      <alignment horizontal="right" vertical="center" indent="1"/>
    </xf>
    <xf numFmtId="3" fontId="3" fillId="0" borderId="0" xfId="0" applyNumberFormat="1" applyFont="1" applyAlignment="1">
      <alignment horizontal="right" indent="1"/>
    </xf>
    <xf numFmtId="0" fontId="3" fillId="0" borderId="0" xfId="0" applyFont="1" applyAlignment="1">
      <alignment horizontal="right" indent="1"/>
    </xf>
    <xf numFmtId="3" fontId="10" fillId="0" borderId="8" xfId="0" applyNumberFormat="1" applyFont="1" applyFill="1" applyBorder="1" applyAlignment="1" applyProtection="1">
      <alignment horizontal="right" vertical="center" wrapText="1" indent="1"/>
    </xf>
    <xf numFmtId="3" fontId="10" fillId="0" borderId="1" xfId="0" applyNumberFormat="1" applyFont="1" applyFill="1" applyBorder="1" applyAlignment="1" applyProtection="1">
      <alignment horizontal="right" vertical="center" wrapText="1" indent="1"/>
    </xf>
    <xf numFmtId="3" fontId="10" fillId="0" borderId="2" xfId="4" applyNumberFormat="1" applyFont="1" applyFill="1" applyBorder="1" applyAlignment="1" applyProtection="1">
      <alignment horizontal="right" vertical="center" wrapText="1" indent="1"/>
    </xf>
    <xf numFmtId="3" fontId="10" fillId="0" borderId="1" xfId="4" applyNumberFormat="1" applyFont="1" applyFill="1" applyBorder="1" applyAlignment="1" applyProtection="1">
      <alignment horizontal="right" vertical="center" wrapText="1" indent="1"/>
    </xf>
    <xf numFmtId="3" fontId="11" fillId="0" borderId="1" xfId="4" applyNumberFormat="1" applyFont="1" applyBorder="1" applyAlignment="1">
      <alignment horizontal="right" indent="1"/>
    </xf>
    <xf numFmtId="3" fontId="11" fillId="0" borderId="1" xfId="0" applyNumberFormat="1" applyFont="1" applyBorder="1" applyAlignment="1">
      <alignment horizontal="right" indent="1"/>
    </xf>
    <xf numFmtId="3" fontId="6" fillId="0" borderId="8" xfId="0" applyNumberFormat="1" applyFont="1" applyBorder="1" applyAlignment="1">
      <alignment horizontal="right" vertical="center" indent="1"/>
    </xf>
    <xf numFmtId="3" fontId="6" fillId="0" borderId="3" xfId="0" applyNumberFormat="1" applyFont="1" applyBorder="1" applyAlignment="1">
      <alignment horizontal="right" vertical="center" indent="1"/>
    </xf>
    <xf numFmtId="3" fontId="6" fillId="0" borderId="1" xfId="0" applyNumberFormat="1" applyFont="1" applyBorder="1" applyAlignment="1">
      <alignment horizontal="right" vertical="center" indent="1"/>
    </xf>
    <xf numFmtId="164" fontId="6" fillId="0" borderId="1" xfId="0" applyNumberFormat="1" applyFont="1" applyBorder="1" applyAlignment="1">
      <alignment horizontal="right" vertical="center" indent="1"/>
    </xf>
    <xf numFmtId="164" fontId="8" fillId="0" borderId="0" xfId="0" applyNumberFormat="1" applyFont="1" applyAlignment="1">
      <alignment horizontal="right" indent="1"/>
    </xf>
    <xf numFmtId="0" fontId="8" fillId="0" borderId="0" xfId="0" applyFont="1" applyAlignment="1">
      <alignment horizontal="right" indent="1"/>
    </xf>
    <xf numFmtId="3" fontId="8" fillId="0" borderId="0" xfId="0" applyNumberFormat="1" applyFont="1" applyAlignment="1">
      <alignment horizontal="right" indent="1"/>
    </xf>
    <xf numFmtId="3" fontId="3" fillId="0" borderId="0" xfId="0" applyNumberFormat="1" applyFont="1" applyAlignment="1">
      <alignment horizontal="right" indent="2"/>
    </xf>
    <xf numFmtId="0" fontId="3" fillId="0" borderId="0" xfId="0" applyFont="1" applyAlignment="1">
      <alignment horizontal="right" indent="2"/>
    </xf>
    <xf numFmtId="0" fontId="8" fillId="0" borderId="0" xfId="0" applyFont="1" applyAlignment="1">
      <alignment horizontal="right" indent="2"/>
    </xf>
    <xf numFmtId="3" fontId="6" fillId="0" borderId="6" xfId="0" applyNumberFormat="1" applyFont="1" applyBorder="1" applyAlignment="1">
      <alignment horizontal="right" vertical="center" indent="2"/>
    </xf>
    <xf numFmtId="3" fontId="6" fillId="0" borderId="1" xfId="0" applyNumberFormat="1" applyFont="1" applyBorder="1" applyAlignment="1">
      <alignment horizontal="right" vertical="center" indent="2"/>
    </xf>
  </cellXfs>
  <cellStyles count="5">
    <cellStyle name="Comma 2" xfId="2"/>
    <cellStyle name="Normal" xfId="0" builtinId="0"/>
    <cellStyle name="Normal 2" xfId="3"/>
    <cellStyle name="Normal 3" xfId="4"/>
    <cellStyle name="Normal_Sheet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4"/>
  <sheetViews>
    <sheetView tabSelected="1" workbookViewId="0">
      <pane xSplit="2" ySplit="6" topLeftCell="C7" activePane="bottomRight" state="frozenSplit"/>
      <selection pane="topRight" activeCell="B1" sqref="B1"/>
      <selection pane="bottomLeft" activeCell="A5" sqref="A5"/>
      <selection pane="bottomRight" activeCell="B1" sqref="B1"/>
    </sheetView>
  </sheetViews>
  <sheetFormatPr defaultRowHeight="12.75" x14ac:dyDescent="0.2"/>
  <cols>
    <col min="1" max="1" width="0" style="7" hidden="1" customWidth="1"/>
    <col min="2" max="2" width="14" style="11" customWidth="1"/>
    <col min="3" max="3" width="44.7109375" style="7" customWidth="1"/>
    <col min="4" max="4" width="12.7109375" style="7" customWidth="1"/>
    <col min="5" max="6" width="12.7109375" style="55" customWidth="1"/>
    <col min="7" max="7" width="12.7109375" style="59" customWidth="1"/>
    <col min="8" max="10" width="12.7109375" style="55" customWidth="1"/>
    <col min="11" max="11" width="12.7109375" style="59" customWidth="1"/>
    <col min="12" max="12" width="11.42578125" style="55" customWidth="1"/>
    <col min="13" max="16" width="12.7109375" style="55" customWidth="1"/>
    <col min="17" max="17" width="12.7109375" style="59" customWidth="1"/>
    <col min="18" max="16384" width="9.140625" style="7"/>
  </cols>
  <sheetData>
    <row r="1" spans="1:17" ht="15" x14ac:dyDescent="0.25">
      <c r="B1" s="4" t="s">
        <v>196</v>
      </c>
      <c r="C1" s="1"/>
      <c r="D1" s="1"/>
      <c r="E1" s="42"/>
      <c r="F1" s="42"/>
      <c r="G1" s="57"/>
      <c r="H1" s="43"/>
      <c r="I1" s="43"/>
      <c r="J1" s="43"/>
      <c r="K1" s="58"/>
      <c r="L1" s="43"/>
      <c r="M1" s="43"/>
      <c r="N1" s="43"/>
      <c r="O1" s="43"/>
      <c r="P1" s="43"/>
      <c r="Q1" s="58"/>
    </row>
    <row r="2" spans="1:17" ht="15" x14ac:dyDescent="0.25">
      <c r="B2" s="4" t="s">
        <v>201</v>
      </c>
      <c r="C2" s="1"/>
      <c r="D2" s="1"/>
      <c r="E2" s="42"/>
      <c r="F2" s="42"/>
      <c r="G2" s="57"/>
      <c r="H2" s="43"/>
      <c r="I2" s="43"/>
      <c r="J2" s="43"/>
      <c r="K2" s="58"/>
      <c r="L2" s="43"/>
      <c r="M2" s="43"/>
      <c r="N2" s="43"/>
      <c r="O2" s="43"/>
      <c r="P2" s="43"/>
      <c r="Q2" s="58"/>
    </row>
    <row r="3" spans="1:17" ht="15" x14ac:dyDescent="0.25">
      <c r="B3" s="4" t="s">
        <v>195</v>
      </c>
      <c r="C3" s="1"/>
      <c r="D3" s="1"/>
      <c r="E3" s="42"/>
      <c r="F3" s="42"/>
      <c r="G3" s="57"/>
      <c r="H3" s="43"/>
      <c r="I3" s="43"/>
      <c r="J3" s="43"/>
      <c r="K3" s="58"/>
      <c r="L3" s="43"/>
      <c r="M3" s="43"/>
      <c r="N3" s="43"/>
      <c r="O3" s="43"/>
      <c r="P3" s="43"/>
      <c r="Q3" s="58"/>
    </row>
    <row r="4" spans="1:17" ht="15" x14ac:dyDescent="0.25">
      <c r="B4" s="3" t="s">
        <v>202</v>
      </c>
      <c r="C4" s="1"/>
      <c r="D4" s="1"/>
      <c r="E4" s="42"/>
      <c r="F4" s="42"/>
      <c r="G4" s="57"/>
      <c r="H4" s="43"/>
      <c r="I4" s="43"/>
      <c r="J4" s="43"/>
      <c r="K4" s="58"/>
      <c r="L4" s="43"/>
      <c r="M4" s="43"/>
      <c r="N4" s="43"/>
      <c r="O4" s="43"/>
      <c r="P4" s="43"/>
      <c r="Q4" s="58"/>
    </row>
    <row r="5" spans="1:17" ht="14.25" x14ac:dyDescent="0.2">
      <c r="B5" s="33" t="s">
        <v>194</v>
      </c>
      <c r="C5" s="33" t="s">
        <v>193</v>
      </c>
      <c r="D5" s="34" t="s">
        <v>192</v>
      </c>
      <c r="E5" s="35" t="s">
        <v>191</v>
      </c>
      <c r="F5" s="35"/>
      <c r="G5" s="36"/>
      <c r="H5" s="27" t="s">
        <v>190</v>
      </c>
      <c r="I5" s="28"/>
      <c r="J5" s="28"/>
      <c r="K5" s="29"/>
      <c r="L5" s="30" t="s">
        <v>189</v>
      </c>
      <c r="M5" s="31"/>
      <c r="N5" s="31"/>
      <c r="O5" s="31"/>
      <c r="P5" s="31"/>
      <c r="Q5" s="31"/>
    </row>
    <row r="6" spans="1:17" s="8" customFormat="1" ht="42.75" x14ac:dyDescent="0.2">
      <c r="B6" s="33"/>
      <c r="C6" s="33"/>
      <c r="D6" s="34"/>
      <c r="E6" s="5" t="s">
        <v>188</v>
      </c>
      <c r="F6" s="25" t="s">
        <v>187</v>
      </c>
      <c r="G6" s="6" t="s">
        <v>177</v>
      </c>
      <c r="H6" s="5" t="s">
        <v>186</v>
      </c>
      <c r="I6" s="25" t="s">
        <v>185</v>
      </c>
      <c r="J6" s="25" t="s">
        <v>184</v>
      </c>
      <c r="K6" s="26" t="s">
        <v>183</v>
      </c>
      <c r="L6" s="19" t="s">
        <v>182</v>
      </c>
      <c r="M6" s="20" t="s">
        <v>181</v>
      </c>
      <c r="N6" s="20" t="s">
        <v>180</v>
      </c>
      <c r="O6" s="20" t="s">
        <v>179</v>
      </c>
      <c r="P6" s="20" t="s">
        <v>178</v>
      </c>
      <c r="Q6" s="20" t="s">
        <v>177</v>
      </c>
    </row>
    <row r="7" spans="1:17" ht="15" x14ac:dyDescent="0.25">
      <c r="A7" s="7">
        <v>1</v>
      </c>
      <c r="B7" s="13" t="s">
        <v>176</v>
      </c>
      <c r="C7" s="13" t="s">
        <v>175</v>
      </c>
      <c r="D7" s="18">
        <v>3104</v>
      </c>
      <c r="E7" s="44">
        <v>1466</v>
      </c>
      <c r="F7" s="45">
        <v>1638</v>
      </c>
      <c r="G7" s="23">
        <v>0</v>
      </c>
      <c r="H7" s="45">
        <v>1629</v>
      </c>
      <c r="I7" s="45">
        <v>1184</v>
      </c>
      <c r="J7" s="45">
        <v>290</v>
      </c>
      <c r="K7" s="14">
        <v>1</v>
      </c>
      <c r="L7" s="46">
        <v>1160</v>
      </c>
      <c r="M7" s="47">
        <v>4</v>
      </c>
      <c r="N7" s="47">
        <v>23</v>
      </c>
      <c r="O7" s="47">
        <v>39</v>
      </c>
      <c r="P7" s="47">
        <v>1876</v>
      </c>
      <c r="Q7" s="21">
        <v>2</v>
      </c>
    </row>
    <row r="8" spans="1:17" ht="15" x14ac:dyDescent="0.25">
      <c r="A8" s="7">
        <v>2</v>
      </c>
      <c r="B8" s="13" t="s">
        <v>174</v>
      </c>
      <c r="C8" s="13" t="s">
        <v>173</v>
      </c>
      <c r="D8" s="18">
        <v>24415</v>
      </c>
      <c r="E8" s="44">
        <v>11722</v>
      </c>
      <c r="F8" s="45">
        <v>12693</v>
      </c>
      <c r="G8" s="23">
        <v>0</v>
      </c>
      <c r="H8" s="45">
        <v>13673</v>
      </c>
      <c r="I8" s="45">
        <v>9359</v>
      </c>
      <c r="J8" s="45">
        <v>1383</v>
      </c>
      <c r="K8" s="14">
        <v>0</v>
      </c>
      <c r="L8" s="46">
        <v>8757</v>
      </c>
      <c r="M8" s="47">
        <v>123</v>
      </c>
      <c r="N8" s="47">
        <v>294</v>
      </c>
      <c r="O8" s="47">
        <v>1981</v>
      </c>
      <c r="P8" s="47">
        <v>13260</v>
      </c>
      <c r="Q8" s="22">
        <v>0</v>
      </c>
    </row>
    <row r="9" spans="1:17" ht="15" x14ac:dyDescent="0.25">
      <c r="A9" s="7">
        <v>3</v>
      </c>
      <c r="B9" s="13" t="s">
        <v>172</v>
      </c>
      <c r="C9" s="13" t="s">
        <v>171</v>
      </c>
      <c r="D9" s="18">
        <v>1320</v>
      </c>
      <c r="E9" s="44">
        <v>639</v>
      </c>
      <c r="F9" s="45">
        <v>681</v>
      </c>
      <c r="G9" s="23">
        <v>0</v>
      </c>
      <c r="H9" s="45">
        <v>1216</v>
      </c>
      <c r="I9" s="45">
        <v>60</v>
      </c>
      <c r="J9" s="45">
        <v>44</v>
      </c>
      <c r="K9" s="14">
        <v>0</v>
      </c>
      <c r="L9" s="46">
        <v>1250</v>
      </c>
      <c r="M9" s="47">
        <v>3</v>
      </c>
      <c r="N9" s="47">
        <v>5</v>
      </c>
      <c r="O9" s="47">
        <v>31</v>
      </c>
      <c r="P9" s="47">
        <v>31</v>
      </c>
      <c r="Q9" s="22">
        <v>0</v>
      </c>
    </row>
    <row r="10" spans="1:17" ht="15" x14ac:dyDescent="0.25">
      <c r="A10" s="7">
        <v>4</v>
      </c>
      <c r="B10" s="13" t="s">
        <v>170</v>
      </c>
      <c r="C10" s="13" t="s">
        <v>169</v>
      </c>
      <c r="D10" s="18">
        <v>9424</v>
      </c>
      <c r="E10" s="44">
        <v>4492</v>
      </c>
      <c r="F10" s="45">
        <v>4932</v>
      </c>
      <c r="G10" s="23">
        <v>0</v>
      </c>
      <c r="H10" s="45">
        <v>3568</v>
      </c>
      <c r="I10" s="45">
        <v>5195</v>
      </c>
      <c r="J10" s="45">
        <v>661</v>
      </c>
      <c r="K10" s="14">
        <v>0</v>
      </c>
      <c r="L10" s="46">
        <v>776</v>
      </c>
      <c r="M10" s="47">
        <v>58</v>
      </c>
      <c r="N10" s="47">
        <v>115</v>
      </c>
      <c r="O10" s="47">
        <v>527</v>
      </c>
      <c r="P10" s="47">
        <v>7948</v>
      </c>
      <c r="Q10" s="22">
        <v>0</v>
      </c>
    </row>
    <row r="11" spans="1:17" ht="15" x14ac:dyDescent="0.25">
      <c r="A11" s="7">
        <v>5</v>
      </c>
      <c r="B11" s="13" t="s">
        <v>168</v>
      </c>
      <c r="C11" s="13" t="s">
        <v>167</v>
      </c>
      <c r="D11" s="18">
        <v>3709</v>
      </c>
      <c r="E11" s="44">
        <v>1836</v>
      </c>
      <c r="F11" s="45">
        <v>1873</v>
      </c>
      <c r="G11" s="23">
        <v>0</v>
      </c>
      <c r="H11" s="45">
        <v>1786</v>
      </c>
      <c r="I11" s="45">
        <v>1600</v>
      </c>
      <c r="J11" s="45">
        <v>323</v>
      </c>
      <c r="K11" s="14">
        <v>0</v>
      </c>
      <c r="L11" s="46">
        <v>706</v>
      </c>
      <c r="M11" s="47">
        <v>6</v>
      </c>
      <c r="N11" s="47">
        <v>10</v>
      </c>
      <c r="O11" s="47">
        <v>57</v>
      </c>
      <c r="P11" s="47">
        <v>2930</v>
      </c>
      <c r="Q11" s="22">
        <v>0</v>
      </c>
    </row>
    <row r="12" spans="1:17" ht="15" x14ac:dyDescent="0.25">
      <c r="A12" s="7">
        <v>6</v>
      </c>
      <c r="B12" s="13" t="s">
        <v>166</v>
      </c>
      <c r="C12" s="13" t="s">
        <v>165</v>
      </c>
      <c r="D12" s="18">
        <v>2548</v>
      </c>
      <c r="E12" s="44">
        <v>1241</v>
      </c>
      <c r="F12" s="45">
        <v>1307</v>
      </c>
      <c r="G12" s="23">
        <v>0</v>
      </c>
      <c r="H12" s="45">
        <v>1501</v>
      </c>
      <c r="I12" s="45">
        <v>814</v>
      </c>
      <c r="J12" s="45">
        <v>233</v>
      </c>
      <c r="K12" s="14">
        <v>0</v>
      </c>
      <c r="L12" s="46">
        <v>315</v>
      </c>
      <c r="M12" s="47">
        <v>5</v>
      </c>
      <c r="N12" s="47">
        <v>12</v>
      </c>
      <c r="O12" s="47">
        <v>74</v>
      </c>
      <c r="P12" s="47">
        <v>2142</v>
      </c>
      <c r="Q12" s="22">
        <v>0</v>
      </c>
    </row>
    <row r="13" spans="1:17" ht="15" x14ac:dyDescent="0.25">
      <c r="A13" s="7">
        <v>7</v>
      </c>
      <c r="B13" s="13" t="s">
        <v>164</v>
      </c>
      <c r="C13" s="13" t="s">
        <v>163</v>
      </c>
      <c r="D13" s="18">
        <v>2909</v>
      </c>
      <c r="E13" s="44">
        <v>1366</v>
      </c>
      <c r="F13" s="45">
        <v>1543</v>
      </c>
      <c r="G13" s="23">
        <v>0</v>
      </c>
      <c r="H13" s="45">
        <v>1364</v>
      </c>
      <c r="I13" s="45">
        <v>1310</v>
      </c>
      <c r="J13" s="45">
        <v>235</v>
      </c>
      <c r="K13" s="14">
        <v>0</v>
      </c>
      <c r="L13" s="46">
        <v>564</v>
      </c>
      <c r="M13" s="47">
        <v>9</v>
      </c>
      <c r="N13" s="47">
        <v>43</v>
      </c>
      <c r="O13" s="47">
        <v>73</v>
      </c>
      <c r="P13" s="47">
        <v>2220</v>
      </c>
      <c r="Q13" s="22">
        <v>0</v>
      </c>
    </row>
    <row r="14" spans="1:17" ht="15" x14ac:dyDescent="0.25">
      <c r="A14" s="7">
        <v>8</v>
      </c>
      <c r="B14" s="13" t="s">
        <v>162</v>
      </c>
      <c r="C14" s="13" t="s">
        <v>161</v>
      </c>
      <c r="D14" s="18">
        <v>12544</v>
      </c>
      <c r="E14" s="44">
        <v>6163</v>
      </c>
      <c r="F14" s="45">
        <v>6381</v>
      </c>
      <c r="G14" s="23">
        <v>0</v>
      </c>
      <c r="H14" s="45">
        <v>6652</v>
      </c>
      <c r="I14" s="45">
        <v>5177</v>
      </c>
      <c r="J14" s="45">
        <v>715</v>
      </c>
      <c r="K14" s="14">
        <v>0</v>
      </c>
      <c r="L14" s="46">
        <v>4708</v>
      </c>
      <c r="M14" s="47">
        <v>21</v>
      </c>
      <c r="N14" s="47">
        <v>245</v>
      </c>
      <c r="O14" s="47">
        <v>656</v>
      </c>
      <c r="P14" s="47">
        <v>6914</v>
      </c>
      <c r="Q14" s="22">
        <v>0</v>
      </c>
    </row>
    <row r="15" spans="1:17" ht="15" x14ac:dyDescent="0.25">
      <c r="A15" s="7">
        <v>9</v>
      </c>
      <c r="B15" s="13" t="s">
        <v>160</v>
      </c>
      <c r="C15" s="13" t="s">
        <v>159</v>
      </c>
      <c r="D15" s="18">
        <v>1403</v>
      </c>
      <c r="E15" s="44">
        <v>645</v>
      </c>
      <c r="F15" s="45">
        <v>758</v>
      </c>
      <c r="G15" s="23">
        <v>0</v>
      </c>
      <c r="H15" s="45">
        <v>912</v>
      </c>
      <c r="I15" s="45">
        <v>442</v>
      </c>
      <c r="J15" s="45">
        <v>49</v>
      </c>
      <c r="K15" s="14">
        <v>0</v>
      </c>
      <c r="L15" s="46">
        <v>787</v>
      </c>
      <c r="M15" s="47">
        <v>4</v>
      </c>
      <c r="N15" s="47">
        <v>15</v>
      </c>
      <c r="O15" s="47">
        <v>14</v>
      </c>
      <c r="P15" s="47">
        <v>583</v>
      </c>
      <c r="Q15" s="22">
        <v>0</v>
      </c>
    </row>
    <row r="16" spans="1:17" ht="15" x14ac:dyDescent="0.25">
      <c r="A16" s="7">
        <v>10</v>
      </c>
      <c r="B16" s="13" t="s">
        <v>158</v>
      </c>
      <c r="C16" s="13" t="s">
        <v>157</v>
      </c>
      <c r="D16" s="18">
        <v>722</v>
      </c>
      <c r="E16" s="44">
        <v>373</v>
      </c>
      <c r="F16" s="45">
        <v>349</v>
      </c>
      <c r="G16" s="23">
        <v>0</v>
      </c>
      <c r="H16" s="45">
        <v>660</v>
      </c>
      <c r="I16" s="45">
        <v>48</v>
      </c>
      <c r="J16" s="45">
        <v>14</v>
      </c>
      <c r="K16" s="14">
        <v>0</v>
      </c>
      <c r="L16" s="46">
        <v>687</v>
      </c>
      <c r="M16" s="47">
        <v>1</v>
      </c>
      <c r="N16" s="47">
        <v>4</v>
      </c>
      <c r="O16" s="47">
        <v>12</v>
      </c>
      <c r="P16" s="47">
        <v>18</v>
      </c>
      <c r="Q16" s="22">
        <v>0</v>
      </c>
    </row>
    <row r="17" spans="1:17" ht="15" x14ac:dyDescent="0.25">
      <c r="A17" s="7">
        <v>11</v>
      </c>
      <c r="B17" s="13" t="s">
        <v>156</v>
      </c>
      <c r="C17" s="13" t="s">
        <v>155</v>
      </c>
      <c r="D17" s="18">
        <v>767</v>
      </c>
      <c r="E17" s="44">
        <v>378</v>
      </c>
      <c r="F17" s="45">
        <v>389</v>
      </c>
      <c r="G17" s="23">
        <v>0</v>
      </c>
      <c r="H17" s="45">
        <v>651</v>
      </c>
      <c r="I17" s="45">
        <v>87</v>
      </c>
      <c r="J17" s="45">
        <v>29</v>
      </c>
      <c r="K17" s="14">
        <v>0</v>
      </c>
      <c r="L17" s="46">
        <v>562</v>
      </c>
      <c r="M17" s="47">
        <v>3</v>
      </c>
      <c r="N17" s="47">
        <v>7</v>
      </c>
      <c r="O17" s="47">
        <v>22</v>
      </c>
      <c r="P17" s="47">
        <v>173</v>
      </c>
      <c r="Q17" s="22">
        <v>0</v>
      </c>
    </row>
    <row r="18" spans="1:17" ht="15" x14ac:dyDescent="0.25">
      <c r="A18" s="7">
        <v>12</v>
      </c>
      <c r="B18" s="13" t="s">
        <v>154</v>
      </c>
      <c r="C18" s="13" t="s">
        <v>153</v>
      </c>
      <c r="D18" s="18">
        <v>940</v>
      </c>
      <c r="E18" s="44">
        <v>437</v>
      </c>
      <c r="F18" s="45">
        <v>503</v>
      </c>
      <c r="G18" s="23">
        <v>0</v>
      </c>
      <c r="H18" s="45">
        <v>659</v>
      </c>
      <c r="I18" s="45">
        <v>210</v>
      </c>
      <c r="J18" s="45">
        <v>71</v>
      </c>
      <c r="K18" s="14">
        <v>0</v>
      </c>
      <c r="L18" s="46">
        <v>533</v>
      </c>
      <c r="M18" s="47">
        <v>2</v>
      </c>
      <c r="N18" s="47">
        <v>6</v>
      </c>
      <c r="O18" s="47">
        <v>3</v>
      </c>
      <c r="P18" s="47">
        <v>396</v>
      </c>
      <c r="Q18" s="22">
        <v>0</v>
      </c>
    </row>
    <row r="19" spans="1:17" ht="15" x14ac:dyDescent="0.25">
      <c r="A19" s="7">
        <v>13</v>
      </c>
      <c r="B19" s="13" t="s">
        <v>152</v>
      </c>
      <c r="C19" s="13" t="s">
        <v>151</v>
      </c>
      <c r="D19" s="18">
        <v>2388</v>
      </c>
      <c r="E19" s="44">
        <v>1204</v>
      </c>
      <c r="F19" s="45">
        <v>1184</v>
      </c>
      <c r="G19" s="23">
        <v>0</v>
      </c>
      <c r="H19" s="45">
        <v>1570</v>
      </c>
      <c r="I19" s="45">
        <v>656</v>
      </c>
      <c r="J19" s="45">
        <v>162</v>
      </c>
      <c r="K19" s="14">
        <v>0</v>
      </c>
      <c r="L19" s="46">
        <v>1178</v>
      </c>
      <c r="M19" s="47">
        <v>12</v>
      </c>
      <c r="N19" s="47">
        <v>40</v>
      </c>
      <c r="O19" s="47">
        <v>72</v>
      </c>
      <c r="P19" s="47">
        <v>1086</v>
      </c>
      <c r="Q19" s="22">
        <v>0</v>
      </c>
    </row>
    <row r="20" spans="1:17" ht="15" x14ac:dyDescent="0.25">
      <c r="A20" s="7">
        <v>14</v>
      </c>
      <c r="B20" s="13" t="s">
        <v>150</v>
      </c>
      <c r="C20" s="13" t="s">
        <v>149</v>
      </c>
      <c r="D20" s="18">
        <v>20622</v>
      </c>
      <c r="E20" s="44">
        <v>10115</v>
      </c>
      <c r="F20" s="45">
        <v>10507</v>
      </c>
      <c r="G20" s="23">
        <v>0</v>
      </c>
      <c r="H20" s="45">
        <v>10933</v>
      </c>
      <c r="I20" s="45">
        <v>8431</v>
      </c>
      <c r="J20" s="45">
        <v>1258</v>
      </c>
      <c r="K20" s="14">
        <v>0</v>
      </c>
      <c r="L20" s="46">
        <v>6652</v>
      </c>
      <c r="M20" s="47">
        <v>108</v>
      </c>
      <c r="N20" s="47">
        <v>378</v>
      </c>
      <c r="O20" s="47">
        <v>4668</v>
      </c>
      <c r="P20" s="47">
        <v>8816</v>
      </c>
      <c r="Q20" s="22">
        <v>0</v>
      </c>
    </row>
    <row r="21" spans="1:17" ht="15" x14ac:dyDescent="0.25">
      <c r="A21" s="7">
        <v>15</v>
      </c>
      <c r="B21" s="13" t="s">
        <v>148</v>
      </c>
      <c r="C21" s="13" t="s">
        <v>147</v>
      </c>
      <c r="D21" s="18">
        <v>31429</v>
      </c>
      <c r="E21" s="44">
        <v>15266</v>
      </c>
      <c r="F21" s="45">
        <v>16163</v>
      </c>
      <c r="G21" s="23">
        <v>0</v>
      </c>
      <c r="H21" s="45">
        <v>16258</v>
      </c>
      <c r="I21" s="45">
        <v>12232</v>
      </c>
      <c r="J21" s="45">
        <v>2939</v>
      </c>
      <c r="K21" s="14">
        <v>0</v>
      </c>
      <c r="L21" s="46">
        <v>10825</v>
      </c>
      <c r="M21" s="47">
        <v>301</v>
      </c>
      <c r="N21" s="47">
        <v>974</v>
      </c>
      <c r="O21" s="47">
        <v>2654</v>
      </c>
      <c r="P21" s="47">
        <v>16675</v>
      </c>
      <c r="Q21" s="22">
        <v>0</v>
      </c>
    </row>
    <row r="22" spans="1:17" ht="15" x14ac:dyDescent="0.25">
      <c r="A22" s="7">
        <v>16</v>
      </c>
      <c r="B22" s="13" t="s">
        <v>146</v>
      </c>
      <c r="C22" s="13" t="s">
        <v>145</v>
      </c>
      <c r="D22" s="18">
        <v>1727</v>
      </c>
      <c r="E22" s="44">
        <v>870</v>
      </c>
      <c r="F22" s="45">
        <v>857</v>
      </c>
      <c r="G22" s="23">
        <v>0</v>
      </c>
      <c r="H22" s="45">
        <v>1395</v>
      </c>
      <c r="I22" s="45">
        <v>248</v>
      </c>
      <c r="J22" s="45">
        <v>84</v>
      </c>
      <c r="K22" s="14">
        <v>0</v>
      </c>
      <c r="L22" s="46">
        <v>1093</v>
      </c>
      <c r="M22" s="47">
        <v>8</v>
      </c>
      <c r="N22" s="47">
        <v>3</v>
      </c>
      <c r="O22" s="47">
        <v>86</v>
      </c>
      <c r="P22" s="47">
        <v>537</v>
      </c>
      <c r="Q22" s="22">
        <v>0</v>
      </c>
    </row>
    <row r="23" spans="1:17" ht="15" x14ac:dyDescent="0.2">
      <c r="A23" s="7">
        <v>17</v>
      </c>
      <c r="B23" s="13" t="s">
        <v>144</v>
      </c>
      <c r="C23" s="13" t="s">
        <v>143</v>
      </c>
      <c r="D23" s="18">
        <v>45420</v>
      </c>
      <c r="E23" s="44">
        <v>22209</v>
      </c>
      <c r="F23" s="45">
        <v>23211</v>
      </c>
      <c r="G23" s="15">
        <v>0</v>
      </c>
      <c r="H23" s="45">
        <v>21821</v>
      </c>
      <c r="I23" s="45">
        <v>21352</v>
      </c>
      <c r="J23" s="45">
        <v>2247</v>
      </c>
      <c r="K23" s="14">
        <v>0</v>
      </c>
      <c r="L23" s="46">
        <v>19948</v>
      </c>
      <c r="M23" s="47">
        <v>137</v>
      </c>
      <c r="N23" s="47">
        <v>942</v>
      </c>
      <c r="O23" s="47">
        <v>3503</v>
      </c>
      <c r="P23" s="47">
        <v>20889</v>
      </c>
      <c r="Q23" s="21">
        <v>1</v>
      </c>
    </row>
    <row r="24" spans="1:17" ht="15" x14ac:dyDescent="0.25">
      <c r="A24" s="7">
        <v>18</v>
      </c>
      <c r="B24" s="13" t="s">
        <v>142</v>
      </c>
      <c r="C24" s="13" t="s">
        <v>141</v>
      </c>
      <c r="D24" s="18">
        <v>8950</v>
      </c>
      <c r="E24" s="44">
        <v>4385</v>
      </c>
      <c r="F24" s="45">
        <v>4565</v>
      </c>
      <c r="G24" s="23">
        <v>0</v>
      </c>
      <c r="H24" s="45">
        <v>5813</v>
      </c>
      <c r="I24" s="45">
        <v>2552</v>
      </c>
      <c r="J24" s="45">
        <v>585</v>
      </c>
      <c r="K24" s="14">
        <v>0</v>
      </c>
      <c r="L24" s="46">
        <v>2423</v>
      </c>
      <c r="M24" s="47">
        <v>8</v>
      </c>
      <c r="N24" s="47">
        <v>90</v>
      </c>
      <c r="O24" s="47">
        <v>501</v>
      </c>
      <c r="P24" s="47">
        <v>5928</v>
      </c>
      <c r="Q24" s="22">
        <v>0</v>
      </c>
    </row>
    <row r="25" spans="1:17" ht="15" x14ac:dyDescent="0.25">
      <c r="A25" s="7">
        <v>19</v>
      </c>
      <c r="B25" s="13" t="s">
        <v>140</v>
      </c>
      <c r="C25" s="13" t="s">
        <v>139</v>
      </c>
      <c r="D25" s="18">
        <v>5312</v>
      </c>
      <c r="E25" s="44">
        <v>2595</v>
      </c>
      <c r="F25" s="45">
        <v>2717</v>
      </c>
      <c r="G25" s="23">
        <v>0</v>
      </c>
      <c r="H25" s="45">
        <v>3477</v>
      </c>
      <c r="I25" s="45">
        <v>1561</v>
      </c>
      <c r="J25" s="45">
        <v>274</v>
      </c>
      <c r="K25" s="14">
        <v>0</v>
      </c>
      <c r="L25" s="46">
        <v>2611</v>
      </c>
      <c r="M25" s="47">
        <v>25</v>
      </c>
      <c r="N25" s="47">
        <v>35</v>
      </c>
      <c r="O25" s="47">
        <v>90</v>
      </c>
      <c r="P25" s="47">
        <v>2551</v>
      </c>
      <c r="Q25" s="22">
        <v>0</v>
      </c>
    </row>
    <row r="26" spans="1:17" ht="15" x14ac:dyDescent="0.25">
      <c r="A26" s="7">
        <v>20</v>
      </c>
      <c r="B26" s="13" t="s">
        <v>138</v>
      </c>
      <c r="C26" s="13" t="s">
        <v>137</v>
      </c>
      <c r="D26" s="18">
        <v>7302</v>
      </c>
      <c r="E26" s="44">
        <v>3700</v>
      </c>
      <c r="F26" s="45">
        <v>3602</v>
      </c>
      <c r="G26" s="23">
        <v>0</v>
      </c>
      <c r="H26" s="45">
        <v>4793</v>
      </c>
      <c r="I26" s="45">
        <v>2063</v>
      </c>
      <c r="J26" s="45">
        <v>446</v>
      </c>
      <c r="K26" s="14">
        <v>0</v>
      </c>
      <c r="L26" s="46">
        <v>2953</v>
      </c>
      <c r="M26" s="47">
        <v>36</v>
      </c>
      <c r="N26" s="47">
        <v>47</v>
      </c>
      <c r="O26" s="47">
        <v>403</v>
      </c>
      <c r="P26" s="47">
        <v>3863</v>
      </c>
      <c r="Q26" s="22">
        <v>0</v>
      </c>
    </row>
    <row r="27" spans="1:17" ht="15" x14ac:dyDescent="0.25">
      <c r="A27" s="7">
        <v>21</v>
      </c>
      <c r="B27" s="13" t="s">
        <v>136</v>
      </c>
      <c r="C27" s="13" t="s">
        <v>135</v>
      </c>
      <c r="D27" s="18">
        <v>802</v>
      </c>
      <c r="E27" s="44">
        <v>412</v>
      </c>
      <c r="F27" s="45">
        <v>390</v>
      </c>
      <c r="G27" s="23">
        <v>0</v>
      </c>
      <c r="H27" s="45">
        <v>699</v>
      </c>
      <c r="I27" s="45">
        <v>77</v>
      </c>
      <c r="J27" s="45">
        <v>26</v>
      </c>
      <c r="K27" s="14">
        <v>0</v>
      </c>
      <c r="L27" s="46">
        <v>755</v>
      </c>
      <c r="M27" s="48">
        <v>0</v>
      </c>
      <c r="N27" s="47">
        <v>5</v>
      </c>
      <c r="O27" s="47">
        <v>12</v>
      </c>
      <c r="P27" s="47">
        <v>30</v>
      </c>
      <c r="Q27" s="22">
        <v>0</v>
      </c>
    </row>
    <row r="28" spans="1:17" ht="15" x14ac:dyDescent="0.25">
      <c r="A28" s="7">
        <v>22</v>
      </c>
      <c r="B28" s="13" t="s">
        <v>134</v>
      </c>
      <c r="C28" s="13" t="s">
        <v>133</v>
      </c>
      <c r="D28" s="18">
        <v>2957</v>
      </c>
      <c r="E28" s="44">
        <v>1434</v>
      </c>
      <c r="F28" s="45">
        <v>1523</v>
      </c>
      <c r="G28" s="23">
        <v>0</v>
      </c>
      <c r="H28" s="45">
        <v>2331</v>
      </c>
      <c r="I28" s="45">
        <v>482</v>
      </c>
      <c r="J28" s="45">
        <v>144</v>
      </c>
      <c r="K28" s="14">
        <v>0</v>
      </c>
      <c r="L28" s="46">
        <v>1998</v>
      </c>
      <c r="M28" s="47">
        <v>11</v>
      </c>
      <c r="N28" s="47">
        <v>17</v>
      </c>
      <c r="O28" s="47">
        <v>123</v>
      </c>
      <c r="P28" s="47">
        <v>808</v>
      </c>
      <c r="Q28" s="22">
        <v>0</v>
      </c>
    </row>
    <row r="29" spans="1:17" ht="15" x14ac:dyDescent="0.25">
      <c r="A29" s="7">
        <v>23</v>
      </c>
      <c r="B29" s="13" t="s">
        <v>132</v>
      </c>
      <c r="C29" s="13" t="s">
        <v>131</v>
      </c>
      <c r="D29" s="18">
        <v>1197</v>
      </c>
      <c r="E29" s="44">
        <v>597</v>
      </c>
      <c r="F29" s="45">
        <v>600</v>
      </c>
      <c r="G29" s="15">
        <v>0</v>
      </c>
      <c r="H29" s="45">
        <v>599</v>
      </c>
      <c r="I29" s="45">
        <v>536</v>
      </c>
      <c r="J29" s="45">
        <v>62</v>
      </c>
      <c r="K29" s="14">
        <v>0</v>
      </c>
      <c r="L29" s="46">
        <v>290</v>
      </c>
      <c r="M29" s="47">
        <v>2</v>
      </c>
      <c r="N29" s="47">
        <v>4</v>
      </c>
      <c r="O29" s="47">
        <v>64</v>
      </c>
      <c r="P29" s="47">
        <v>837</v>
      </c>
      <c r="Q29" s="22">
        <v>0</v>
      </c>
    </row>
    <row r="30" spans="1:17" ht="15" x14ac:dyDescent="0.25">
      <c r="A30" s="7">
        <v>24</v>
      </c>
      <c r="B30" s="13" t="s">
        <v>130</v>
      </c>
      <c r="C30" s="13" t="s">
        <v>129</v>
      </c>
      <c r="D30" s="18">
        <v>5954</v>
      </c>
      <c r="E30" s="44">
        <v>2933</v>
      </c>
      <c r="F30" s="45">
        <v>3021</v>
      </c>
      <c r="G30" s="23">
        <v>0</v>
      </c>
      <c r="H30" s="45">
        <v>4301</v>
      </c>
      <c r="I30" s="45">
        <v>1389</v>
      </c>
      <c r="J30" s="45">
        <v>264</v>
      </c>
      <c r="K30" s="14">
        <v>0</v>
      </c>
      <c r="L30" s="46">
        <v>2977</v>
      </c>
      <c r="M30" s="47">
        <v>58</v>
      </c>
      <c r="N30" s="47">
        <v>36</v>
      </c>
      <c r="O30" s="47">
        <v>214</v>
      </c>
      <c r="P30" s="47">
        <v>2669</v>
      </c>
      <c r="Q30" s="22">
        <v>0</v>
      </c>
    </row>
    <row r="31" spans="1:17" ht="15" x14ac:dyDescent="0.25">
      <c r="A31" s="7">
        <v>25</v>
      </c>
      <c r="B31" s="13" t="s">
        <v>128</v>
      </c>
      <c r="C31" s="13" t="s">
        <v>127</v>
      </c>
      <c r="D31" s="18">
        <v>10264</v>
      </c>
      <c r="E31" s="44">
        <v>5063</v>
      </c>
      <c r="F31" s="45">
        <v>5201</v>
      </c>
      <c r="G31" s="23">
        <v>0</v>
      </c>
      <c r="H31" s="45">
        <v>7083</v>
      </c>
      <c r="I31" s="45">
        <v>2689</v>
      </c>
      <c r="J31" s="45">
        <v>492</v>
      </c>
      <c r="K31" s="14">
        <v>0</v>
      </c>
      <c r="L31" s="46">
        <v>5657</v>
      </c>
      <c r="M31" s="47">
        <v>40</v>
      </c>
      <c r="N31" s="47">
        <v>58</v>
      </c>
      <c r="O31" s="47">
        <v>191</v>
      </c>
      <c r="P31" s="47">
        <v>4318</v>
      </c>
      <c r="Q31" s="22">
        <v>0</v>
      </c>
    </row>
    <row r="32" spans="1:17" ht="15" x14ac:dyDescent="0.25">
      <c r="A32" s="7">
        <v>26</v>
      </c>
      <c r="B32" s="13" t="s">
        <v>126</v>
      </c>
      <c r="C32" s="13" t="s">
        <v>125</v>
      </c>
      <c r="D32" s="18">
        <v>1634</v>
      </c>
      <c r="E32" s="44">
        <v>819</v>
      </c>
      <c r="F32" s="45">
        <v>815</v>
      </c>
      <c r="G32" s="23">
        <v>0</v>
      </c>
      <c r="H32" s="45">
        <v>984</v>
      </c>
      <c r="I32" s="45">
        <v>522</v>
      </c>
      <c r="J32" s="45">
        <v>128</v>
      </c>
      <c r="K32" s="14">
        <v>0</v>
      </c>
      <c r="L32" s="46">
        <v>567</v>
      </c>
      <c r="M32" s="47">
        <v>31</v>
      </c>
      <c r="N32" s="47">
        <v>17</v>
      </c>
      <c r="O32" s="47">
        <v>29</v>
      </c>
      <c r="P32" s="47">
        <v>990</v>
      </c>
      <c r="Q32" s="22">
        <v>0</v>
      </c>
    </row>
    <row r="33" spans="1:19" ht="15" x14ac:dyDescent="0.25">
      <c r="A33" s="7">
        <v>27</v>
      </c>
      <c r="B33" s="13" t="s">
        <v>124</v>
      </c>
      <c r="C33" s="13" t="s">
        <v>123</v>
      </c>
      <c r="D33" s="18">
        <v>4290</v>
      </c>
      <c r="E33" s="44">
        <v>2097</v>
      </c>
      <c r="F33" s="45">
        <v>2193</v>
      </c>
      <c r="G33" s="23">
        <v>0</v>
      </c>
      <c r="H33" s="45">
        <v>3638</v>
      </c>
      <c r="I33" s="45">
        <v>431</v>
      </c>
      <c r="J33" s="45">
        <v>221</v>
      </c>
      <c r="K33" s="14">
        <v>0</v>
      </c>
      <c r="L33" s="46">
        <v>2708</v>
      </c>
      <c r="M33" s="47">
        <v>175</v>
      </c>
      <c r="N33" s="47">
        <v>22</v>
      </c>
      <c r="O33" s="47">
        <v>196</v>
      </c>
      <c r="P33" s="47">
        <v>1189</v>
      </c>
      <c r="Q33" s="22">
        <v>0</v>
      </c>
    </row>
    <row r="34" spans="1:19" ht="15" x14ac:dyDescent="0.25">
      <c r="A34" s="7">
        <v>28</v>
      </c>
      <c r="B34" s="13" t="s">
        <v>122</v>
      </c>
      <c r="C34" s="13" t="s">
        <v>121</v>
      </c>
      <c r="D34" s="18">
        <v>24267</v>
      </c>
      <c r="E34" s="44">
        <v>11895</v>
      </c>
      <c r="F34" s="45">
        <v>12372</v>
      </c>
      <c r="G34" s="23">
        <v>0</v>
      </c>
      <c r="H34" s="45">
        <v>9557</v>
      </c>
      <c r="I34" s="45">
        <v>13034</v>
      </c>
      <c r="J34" s="45">
        <v>1676</v>
      </c>
      <c r="K34" s="14">
        <v>0</v>
      </c>
      <c r="L34" s="46">
        <v>8107</v>
      </c>
      <c r="M34" s="47">
        <v>205</v>
      </c>
      <c r="N34" s="47">
        <v>742</v>
      </c>
      <c r="O34" s="47">
        <v>1467</v>
      </c>
      <c r="P34" s="47">
        <v>13746</v>
      </c>
      <c r="Q34" s="22">
        <v>0</v>
      </c>
    </row>
    <row r="35" spans="1:19" ht="15" x14ac:dyDescent="0.2">
      <c r="A35" s="7">
        <v>29</v>
      </c>
      <c r="B35" s="13" t="s">
        <v>120</v>
      </c>
      <c r="C35" s="13" t="s">
        <v>119</v>
      </c>
      <c r="D35" s="18">
        <v>2240</v>
      </c>
      <c r="E35" s="44">
        <v>1061</v>
      </c>
      <c r="F35" s="45">
        <v>1179</v>
      </c>
      <c r="G35" s="15">
        <v>0</v>
      </c>
      <c r="H35" s="45">
        <v>1536</v>
      </c>
      <c r="I35" s="45">
        <v>549</v>
      </c>
      <c r="J35" s="45">
        <v>155</v>
      </c>
      <c r="K35" s="14">
        <v>0</v>
      </c>
      <c r="L35" s="46">
        <v>1224</v>
      </c>
      <c r="M35" s="47">
        <v>48</v>
      </c>
      <c r="N35" s="47">
        <v>22</v>
      </c>
      <c r="O35" s="47">
        <v>64</v>
      </c>
      <c r="P35" s="47">
        <v>881</v>
      </c>
      <c r="Q35" s="21">
        <v>1</v>
      </c>
      <c r="S35" s="9"/>
    </row>
    <row r="36" spans="1:19" ht="15" x14ac:dyDescent="0.25">
      <c r="A36" s="7">
        <v>30</v>
      </c>
      <c r="B36" s="13" t="s">
        <v>118</v>
      </c>
      <c r="C36" s="13" t="s">
        <v>117</v>
      </c>
      <c r="D36" s="18">
        <v>3394</v>
      </c>
      <c r="E36" s="44">
        <v>1655</v>
      </c>
      <c r="F36" s="45">
        <v>1739</v>
      </c>
      <c r="G36" s="23">
        <v>0</v>
      </c>
      <c r="H36" s="45">
        <v>1987</v>
      </c>
      <c r="I36" s="45">
        <v>1179</v>
      </c>
      <c r="J36" s="45">
        <v>228</v>
      </c>
      <c r="K36" s="14">
        <v>0</v>
      </c>
      <c r="L36" s="46">
        <v>1586</v>
      </c>
      <c r="M36" s="47">
        <v>11</v>
      </c>
      <c r="N36" s="47">
        <v>22</v>
      </c>
      <c r="O36" s="47">
        <v>163</v>
      </c>
      <c r="P36" s="47">
        <v>1612</v>
      </c>
      <c r="Q36" s="22">
        <v>0</v>
      </c>
    </row>
    <row r="37" spans="1:19" ht="15" x14ac:dyDescent="0.25">
      <c r="A37" s="7">
        <v>31</v>
      </c>
      <c r="B37" s="13" t="s">
        <v>116</v>
      </c>
      <c r="C37" s="13" t="s">
        <v>115</v>
      </c>
      <c r="D37" s="18">
        <v>2946</v>
      </c>
      <c r="E37" s="44">
        <v>1438</v>
      </c>
      <c r="F37" s="45">
        <v>1508</v>
      </c>
      <c r="G37" s="23">
        <v>0</v>
      </c>
      <c r="H37" s="45">
        <v>2377</v>
      </c>
      <c r="I37" s="45">
        <v>359</v>
      </c>
      <c r="J37" s="45">
        <v>210</v>
      </c>
      <c r="K37" s="14">
        <v>0</v>
      </c>
      <c r="L37" s="46">
        <v>2539</v>
      </c>
      <c r="M37" s="47">
        <v>6</v>
      </c>
      <c r="N37" s="47">
        <v>9</v>
      </c>
      <c r="O37" s="47">
        <v>47</v>
      </c>
      <c r="P37" s="47">
        <v>345</v>
      </c>
      <c r="Q37" s="22">
        <v>0</v>
      </c>
    </row>
    <row r="38" spans="1:19" ht="15" x14ac:dyDescent="0.25">
      <c r="A38" s="7">
        <v>32</v>
      </c>
      <c r="B38" s="13" t="s">
        <v>114</v>
      </c>
      <c r="C38" s="13" t="s">
        <v>113</v>
      </c>
      <c r="D38" s="18">
        <v>16110</v>
      </c>
      <c r="E38" s="44">
        <v>7942</v>
      </c>
      <c r="F38" s="45">
        <v>8168</v>
      </c>
      <c r="G38" s="23">
        <v>0</v>
      </c>
      <c r="H38" s="45">
        <v>9204</v>
      </c>
      <c r="I38" s="45">
        <v>5994</v>
      </c>
      <c r="J38" s="45">
        <v>912</v>
      </c>
      <c r="K38" s="14">
        <v>0</v>
      </c>
      <c r="L38" s="46">
        <v>8647</v>
      </c>
      <c r="M38" s="47">
        <v>53</v>
      </c>
      <c r="N38" s="47">
        <v>355</v>
      </c>
      <c r="O38" s="47">
        <v>427</v>
      </c>
      <c r="P38" s="47">
        <v>6628</v>
      </c>
      <c r="Q38" s="22">
        <v>0</v>
      </c>
    </row>
    <row r="39" spans="1:19" ht="15" x14ac:dyDescent="0.25">
      <c r="A39" s="7">
        <v>33</v>
      </c>
      <c r="B39" s="13" t="s">
        <v>112</v>
      </c>
      <c r="C39" s="13" t="s">
        <v>111</v>
      </c>
      <c r="D39" s="18">
        <v>1219</v>
      </c>
      <c r="E39" s="44">
        <v>552</v>
      </c>
      <c r="F39" s="45">
        <v>667</v>
      </c>
      <c r="G39" s="23">
        <v>0</v>
      </c>
      <c r="H39" s="45">
        <v>775</v>
      </c>
      <c r="I39" s="45">
        <v>374</v>
      </c>
      <c r="J39" s="45">
        <v>70</v>
      </c>
      <c r="K39" s="14">
        <v>0</v>
      </c>
      <c r="L39" s="46">
        <v>510</v>
      </c>
      <c r="M39" s="47">
        <v>1</v>
      </c>
      <c r="N39" s="47">
        <v>4</v>
      </c>
      <c r="O39" s="47">
        <v>59</v>
      </c>
      <c r="P39" s="47">
        <v>645</v>
      </c>
      <c r="Q39" s="22">
        <v>0</v>
      </c>
    </row>
    <row r="40" spans="1:19" ht="15" x14ac:dyDescent="0.2">
      <c r="A40" s="7">
        <v>34</v>
      </c>
      <c r="B40" s="13" t="s">
        <v>110</v>
      </c>
      <c r="C40" s="13" t="s">
        <v>109</v>
      </c>
      <c r="D40" s="18">
        <v>3654</v>
      </c>
      <c r="E40" s="44">
        <v>1818</v>
      </c>
      <c r="F40" s="45">
        <v>1836</v>
      </c>
      <c r="G40" s="15">
        <v>0</v>
      </c>
      <c r="H40" s="45">
        <v>3036</v>
      </c>
      <c r="I40" s="45">
        <v>465</v>
      </c>
      <c r="J40" s="45">
        <v>153</v>
      </c>
      <c r="K40" s="14">
        <v>0</v>
      </c>
      <c r="L40" s="46">
        <v>2241</v>
      </c>
      <c r="M40" s="47">
        <v>2</v>
      </c>
      <c r="N40" s="47">
        <v>5</v>
      </c>
      <c r="O40" s="47">
        <v>196</v>
      </c>
      <c r="P40" s="47">
        <v>1209</v>
      </c>
      <c r="Q40" s="21">
        <v>1</v>
      </c>
    </row>
    <row r="41" spans="1:19" ht="15" x14ac:dyDescent="0.25">
      <c r="A41" s="7">
        <v>35</v>
      </c>
      <c r="B41" s="13" t="s">
        <v>108</v>
      </c>
      <c r="C41" s="13" t="s">
        <v>107</v>
      </c>
      <c r="D41" s="18">
        <v>738</v>
      </c>
      <c r="E41" s="44">
        <v>347</v>
      </c>
      <c r="F41" s="45">
        <v>391</v>
      </c>
      <c r="G41" s="15">
        <v>0</v>
      </c>
      <c r="H41" s="45">
        <v>665</v>
      </c>
      <c r="I41" s="45">
        <v>44</v>
      </c>
      <c r="J41" s="45">
        <v>29</v>
      </c>
      <c r="K41" s="14">
        <v>0</v>
      </c>
      <c r="L41" s="46">
        <v>621</v>
      </c>
      <c r="M41" s="47">
        <v>4</v>
      </c>
      <c r="N41" s="48">
        <v>0</v>
      </c>
      <c r="O41" s="47">
        <v>35</v>
      </c>
      <c r="P41" s="47">
        <v>77</v>
      </c>
      <c r="Q41" s="21">
        <v>1</v>
      </c>
    </row>
    <row r="42" spans="1:19" ht="15" x14ac:dyDescent="0.25">
      <c r="A42" s="7">
        <v>36</v>
      </c>
      <c r="B42" s="13" t="s">
        <v>106</v>
      </c>
      <c r="C42" s="13" t="s">
        <v>105</v>
      </c>
      <c r="D42" s="18">
        <v>1413</v>
      </c>
      <c r="E42" s="44">
        <v>687</v>
      </c>
      <c r="F42" s="45">
        <v>726</v>
      </c>
      <c r="G42" s="23">
        <v>0</v>
      </c>
      <c r="H42" s="45">
        <v>849</v>
      </c>
      <c r="I42" s="45">
        <v>498</v>
      </c>
      <c r="J42" s="45">
        <v>66</v>
      </c>
      <c r="K42" s="14">
        <v>0</v>
      </c>
      <c r="L42" s="46">
        <v>432</v>
      </c>
      <c r="M42" s="47">
        <v>9</v>
      </c>
      <c r="N42" s="47">
        <v>10</v>
      </c>
      <c r="O42" s="47">
        <v>25</v>
      </c>
      <c r="P42" s="47">
        <v>937</v>
      </c>
      <c r="Q42" s="22">
        <v>0</v>
      </c>
    </row>
    <row r="43" spans="1:19" ht="15" x14ac:dyDescent="0.25">
      <c r="A43" s="7">
        <v>37</v>
      </c>
      <c r="B43" s="13" t="s">
        <v>104</v>
      </c>
      <c r="C43" s="13" t="s">
        <v>103</v>
      </c>
      <c r="D43" s="18">
        <v>9626</v>
      </c>
      <c r="E43" s="44">
        <v>4645</v>
      </c>
      <c r="F43" s="45">
        <v>4981</v>
      </c>
      <c r="G43" s="23">
        <v>0</v>
      </c>
      <c r="H43" s="45">
        <v>5481</v>
      </c>
      <c r="I43" s="45">
        <v>3587</v>
      </c>
      <c r="J43" s="45">
        <v>558</v>
      </c>
      <c r="K43" s="14">
        <v>0</v>
      </c>
      <c r="L43" s="46">
        <v>4315</v>
      </c>
      <c r="M43" s="47">
        <v>22</v>
      </c>
      <c r="N43" s="47">
        <v>62</v>
      </c>
      <c r="O43" s="47">
        <v>441</v>
      </c>
      <c r="P43" s="47">
        <v>4786</v>
      </c>
      <c r="Q43" s="22">
        <v>0</v>
      </c>
    </row>
    <row r="44" spans="1:19" ht="15" x14ac:dyDescent="0.25">
      <c r="A44" s="7">
        <v>38</v>
      </c>
      <c r="B44" s="13" t="s">
        <v>102</v>
      </c>
      <c r="C44" s="13" t="s">
        <v>101</v>
      </c>
      <c r="D44" s="18">
        <v>73755</v>
      </c>
      <c r="E44" s="44">
        <v>35703</v>
      </c>
      <c r="F44" s="45">
        <v>38052</v>
      </c>
      <c r="G44" s="23">
        <v>0</v>
      </c>
      <c r="H44" s="45">
        <v>32669</v>
      </c>
      <c r="I44" s="45">
        <v>37130</v>
      </c>
      <c r="J44" s="45">
        <v>3956</v>
      </c>
      <c r="K44" s="14">
        <v>0</v>
      </c>
      <c r="L44" s="46">
        <v>19173</v>
      </c>
      <c r="M44" s="47">
        <v>331</v>
      </c>
      <c r="N44" s="47">
        <v>2199</v>
      </c>
      <c r="O44" s="47">
        <v>9824</v>
      </c>
      <c r="P44" s="47">
        <v>42228</v>
      </c>
      <c r="Q44" s="22">
        <v>0</v>
      </c>
    </row>
    <row r="45" spans="1:19" ht="15" x14ac:dyDescent="0.25">
      <c r="A45" s="7">
        <v>39</v>
      </c>
      <c r="B45" s="13" t="s">
        <v>100</v>
      </c>
      <c r="C45" s="13" t="s">
        <v>99</v>
      </c>
      <c r="D45" s="18">
        <v>8875</v>
      </c>
      <c r="E45" s="44">
        <v>4277</v>
      </c>
      <c r="F45" s="45">
        <v>4598</v>
      </c>
      <c r="G45" s="23">
        <v>0</v>
      </c>
      <c r="H45" s="45">
        <v>5263</v>
      </c>
      <c r="I45" s="45">
        <v>3170</v>
      </c>
      <c r="J45" s="45">
        <v>442</v>
      </c>
      <c r="K45" s="14">
        <v>0</v>
      </c>
      <c r="L45" s="46">
        <v>3687</v>
      </c>
      <c r="M45" s="47">
        <v>20</v>
      </c>
      <c r="N45" s="47">
        <v>119</v>
      </c>
      <c r="O45" s="47">
        <v>1078</v>
      </c>
      <c r="P45" s="47">
        <v>3971</v>
      </c>
      <c r="Q45" s="22">
        <v>0</v>
      </c>
    </row>
    <row r="46" spans="1:19" ht="15" x14ac:dyDescent="0.25">
      <c r="A46" s="7">
        <v>40</v>
      </c>
      <c r="B46" s="13" t="s">
        <v>98</v>
      </c>
      <c r="C46" s="13" t="s">
        <v>97</v>
      </c>
      <c r="D46" s="18">
        <v>982</v>
      </c>
      <c r="E46" s="44">
        <v>467</v>
      </c>
      <c r="F46" s="45">
        <v>515</v>
      </c>
      <c r="G46" s="23">
        <v>0</v>
      </c>
      <c r="H46" s="45">
        <v>583</v>
      </c>
      <c r="I46" s="45">
        <v>317</v>
      </c>
      <c r="J46" s="45">
        <v>82</v>
      </c>
      <c r="K46" s="14">
        <v>0</v>
      </c>
      <c r="L46" s="46">
        <v>212</v>
      </c>
      <c r="M46" s="47">
        <v>1</v>
      </c>
      <c r="N46" s="47">
        <v>8</v>
      </c>
      <c r="O46" s="47">
        <v>38</v>
      </c>
      <c r="P46" s="47">
        <v>723</v>
      </c>
      <c r="Q46" s="22">
        <v>0</v>
      </c>
    </row>
    <row r="47" spans="1:19" ht="15" x14ac:dyDescent="0.25">
      <c r="A47" s="7">
        <v>41</v>
      </c>
      <c r="B47" s="13" t="s">
        <v>96</v>
      </c>
      <c r="C47" s="13" t="s">
        <v>95</v>
      </c>
      <c r="D47" s="18">
        <v>1723</v>
      </c>
      <c r="E47" s="44">
        <v>820</v>
      </c>
      <c r="F47" s="45">
        <v>903</v>
      </c>
      <c r="G47" s="23">
        <v>0</v>
      </c>
      <c r="H47" s="45">
        <v>816</v>
      </c>
      <c r="I47" s="45">
        <v>774</v>
      </c>
      <c r="J47" s="45">
        <v>133</v>
      </c>
      <c r="K47" s="14">
        <v>0</v>
      </c>
      <c r="L47" s="46">
        <v>401</v>
      </c>
      <c r="M47" s="47">
        <v>2</v>
      </c>
      <c r="N47" s="47">
        <v>16</v>
      </c>
      <c r="O47" s="47">
        <v>26</v>
      </c>
      <c r="P47" s="47">
        <v>1278</v>
      </c>
      <c r="Q47" s="22">
        <v>0</v>
      </c>
    </row>
    <row r="48" spans="1:19" ht="15" x14ac:dyDescent="0.25">
      <c r="A48" s="7">
        <v>42</v>
      </c>
      <c r="B48" s="13" t="s">
        <v>94</v>
      </c>
      <c r="C48" s="13" t="s">
        <v>93</v>
      </c>
      <c r="D48" s="18">
        <v>2444</v>
      </c>
      <c r="E48" s="44">
        <v>1176</v>
      </c>
      <c r="F48" s="45">
        <v>1268</v>
      </c>
      <c r="G48" s="23">
        <v>0</v>
      </c>
      <c r="H48" s="45">
        <v>1577</v>
      </c>
      <c r="I48" s="45">
        <v>632</v>
      </c>
      <c r="J48" s="45">
        <v>235</v>
      </c>
      <c r="K48" s="14">
        <v>0</v>
      </c>
      <c r="L48" s="46">
        <v>1346</v>
      </c>
      <c r="M48" s="47">
        <v>4</v>
      </c>
      <c r="N48" s="47">
        <v>20</v>
      </c>
      <c r="O48" s="47">
        <v>25</v>
      </c>
      <c r="P48" s="47">
        <v>1049</v>
      </c>
      <c r="Q48" s="22">
        <v>0</v>
      </c>
    </row>
    <row r="49" spans="1:17" ht="15" x14ac:dyDescent="0.25">
      <c r="A49" s="7">
        <v>43</v>
      </c>
      <c r="B49" s="13" t="s">
        <v>92</v>
      </c>
      <c r="C49" s="13" t="s">
        <v>91</v>
      </c>
      <c r="D49" s="18">
        <v>867</v>
      </c>
      <c r="E49" s="44">
        <v>436</v>
      </c>
      <c r="F49" s="45">
        <v>431</v>
      </c>
      <c r="G49" s="23">
        <v>0</v>
      </c>
      <c r="H49" s="45">
        <v>736</v>
      </c>
      <c r="I49" s="45">
        <v>84</v>
      </c>
      <c r="J49" s="45">
        <v>47</v>
      </c>
      <c r="K49" s="14">
        <v>0</v>
      </c>
      <c r="L49" s="46">
        <v>814</v>
      </c>
      <c r="M49" s="48">
        <v>0</v>
      </c>
      <c r="N49" s="47">
        <v>2</v>
      </c>
      <c r="O49" s="47">
        <v>37</v>
      </c>
      <c r="P49" s="47">
        <v>14</v>
      </c>
      <c r="Q49" s="22">
        <v>0</v>
      </c>
    </row>
    <row r="50" spans="1:17" ht="15" x14ac:dyDescent="0.25">
      <c r="A50" s="7">
        <v>44</v>
      </c>
      <c r="B50" s="13" t="s">
        <v>90</v>
      </c>
      <c r="C50" s="13" t="s">
        <v>89</v>
      </c>
      <c r="D50" s="18">
        <v>40878</v>
      </c>
      <c r="E50" s="44">
        <v>19977</v>
      </c>
      <c r="F50" s="45">
        <v>20901</v>
      </c>
      <c r="G50" s="23">
        <v>0</v>
      </c>
      <c r="H50" s="45">
        <v>23082</v>
      </c>
      <c r="I50" s="45">
        <v>15467</v>
      </c>
      <c r="J50" s="45">
        <v>2329</v>
      </c>
      <c r="K50" s="14">
        <v>0</v>
      </c>
      <c r="L50" s="46">
        <v>9684</v>
      </c>
      <c r="M50" s="47">
        <v>289</v>
      </c>
      <c r="N50" s="47">
        <v>831</v>
      </c>
      <c r="O50" s="47">
        <v>3839</v>
      </c>
      <c r="P50" s="47">
        <v>26235</v>
      </c>
      <c r="Q50" s="22">
        <v>0</v>
      </c>
    </row>
    <row r="51" spans="1:17" ht="15" x14ac:dyDescent="0.25">
      <c r="A51" s="7">
        <v>45</v>
      </c>
      <c r="B51" s="13" t="s">
        <v>88</v>
      </c>
      <c r="C51" s="13" t="s">
        <v>87</v>
      </c>
      <c r="D51" s="18">
        <v>2779</v>
      </c>
      <c r="E51" s="44">
        <v>1337</v>
      </c>
      <c r="F51" s="45">
        <v>1442</v>
      </c>
      <c r="G51" s="15">
        <v>0</v>
      </c>
      <c r="H51" s="45">
        <v>2384</v>
      </c>
      <c r="I51" s="45">
        <v>272</v>
      </c>
      <c r="J51" s="45">
        <v>123</v>
      </c>
      <c r="K51" s="14">
        <v>0</v>
      </c>
      <c r="L51" s="46">
        <v>1730</v>
      </c>
      <c r="M51" s="47">
        <v>6</v>
      </c>
      <c r="N51" s="47">
        <v>12</v>
      </c>
      <c r="O51" s="47">
        <v>703</v>
      </c>
      <c r="P51" s="47">
        <v>328</v>
      </c>
      <c r="Q51" s="22">
        <v>0</v>
      </c>
    </row>
    <row r="52" spans="1:17" ht="15" x14ac:dyDescent="0.25">
      <c r="A52" s="7">
        <v>46</v>
      </c>
      <c r="B52" s="13" t="s">
        <v>86</v>
      </c>
      <c r="C52" s="13" t="s">
        <v>85</v>
      </c>
      <c r="D52" s="18">
        <v>10393</v>
      </c>
      <c r="E52" s="44">
        <v>4934</v>
      </c>
      <c r="F52" s="45">
        <v>5459</v>
      </c>
      <c r="G52" s="23">
        <v>0</v>
      </c>
      <c r="H52" s="45">
        <v>5344</v>
      </c>
      <c r="I52" s="45">
        <v>4386</v>
      </c>
      <c r="J52" s="45">
        <v>663</v>
      </c>
      <c r="K52" s="14">
        <v>0</v>
      </c>
      <c r="L52" s="46">
        <v>3119</v>
      </c>
      <c r="M52" s="47">
        <v>34</v>
      </c>
      <c r="N52" s="47">
        <v>80</v>
      </c>
      <c r="O52" s="47">
        <v>493</v>
      </c>
      <c r="P52" s="47">
        <v>6667</v>
      </c>
      <c r="Q52" s="22">
        <v>0</v>
      </c>
    </row>
    <row r="53" spans="1:17" ht="15" x14ac:dyDescent="0.25">
      <c r="A53" s="7">
        <v>47</v>
      </c>
      <c r="B53" s="13" t="s">
        <v>84</v>
      </c>
      <c r="C53" s="13" t="s">
        <v>83</v>
      </c>
      <c r="D53" s="18">
        <v>11869</v>
      </c>
      <c r="E53" s="44">
        <v>5801</v>
      </c>
      <c r="F53" s="45">
        <v>6068</v>
      </c>
      <c r="G53" s="23">
        <v>0</v>
      </c>
      <c r="H53" s="45">
        <v>5623</v>
      </c>
      <c r="I53" s="45">
        <v>5464</v>
      </c>
      <c r="J53" s="45">
        <v>782</v>
      </c>
      <c r="K53" s="14">
        <v>0</v>
      </c>
      <c r="L53" s="46">
        <v>3617</v>
      </c>
      <c r="M53" s="47">
        <v>32</v>
      </c>
      <c r="N53" s="47">
        <v>128</v>
      </c>
      <c r="O53" s="47">
        <v>824</v>
      </c>
      <c r="P53" s="47">
        <v>7268</v>
      </c>
      <c r="Q53" s="22">
        <v>0</v>
      </c>
    </row>
    <row r="54" spans="1:17" ht="15" x14ac:dyDescent="0.25">
      <c r="A54" s="7">
        <v>48</v>
      </c>
      <c r="B54" s="13" t="s">
        <v>82</v>
      </c>
      <c r="C54" s="13" t="s">
        <v>81</v>
      </c>
      <c r="D54" s="18">
        <v>5965</v>
      </c>
      <c r="E54" s="44">
        <v>2896</v>
      </c>
      <c r="F54" s="45">
        <v>3069</v>
      </c>
      <c r="G54" s="23">
        <v>0</v>
      </c>
      <c r="H54" s="45">
        <v>3792</v>
      </c>
      <c r="I54" s="45">
        <v>1635</v>
      </c>
      <c r="J54" s="45">
        <v>538</v>
      </c>
      <c r="K54" s="14">
        <v>0</v>
      </c>
      <c r="L54" s="46">
        <v>1868</v>
      </c>
      <c r="M54" s="47">
        <v>6</v>
      </c>
      <c r="N54" s="47">
        <v>31</v>
      </c>
      <c r="O54" s="47">
        <v>588</v>
      </c>
      <c r="P54" s="47">
        <v>3472</v>
      </c>
      <c r="Q54" s="22">
        <v>0</v>
      </c>
    </row>
    <row r="55" spans="1:17" ht="15" x14ac:dyDescent="0.25">
      <c r="A55" s="7">
        <v>49</v>
      </c>
      <c r="B55" s="13" t="s">
        <v>80</v>
      </c>
      <c r="C55" s="13" t="s">
        <v>79</v>
      </c>
      <c r="D55" s="18">
        <v>3094</v>
      </c>
      <c r="E55" s="44">
        <v>1534</v>
      </c>
      <c r="F55" s="45">
        <v>1560</v>
      </c>
      <c r="G55" s="23">
        <v>0</v>
      </c>
      <c r="H55" s="45">
        <v>2147</v>
      </c>
      <c r="I55" s="45">
        <v>723</v>
      </c>
      <c r="J55" s="45">
        <v>224</v>
      </c>
      <c r="K55" s="14">
        <v>0</v>
      </c>
      <c r="L55" s="46">
        <v>1243</v>
      </c>
      <c r="M55" s="47">
        <v>4</v>
      </c>
      <c r="N55" s="47">
        <v>15</v>
      </c>
      <c r="O55" s="47">
        <v>141</v>
      </c>
      <c r="P55" s="47">
        <v>1691</v>
      </c>
      <c r="Q55" s="22">
        <v>0</v>
      </c>
    </row>
    <row r="56" spans="1:17" ht="15" x14ac:dyDescent="0.25">
      <c r="A56" s="7">
        <v>50</v>
      </c>
      <c r="B56" s="13" t="s">
        <v>78</v>
      </c>
      <c r="C56" s="13" t="s">
        <v>77</v>
      </c>
      <c r="D56" s="18">
        <v>2257</v>
      </c>
      <c r="E56" s="44">
        <v>1156</v>
      </c>
      <c r="F56" s="45">
        <v>1101</v>
      </c>
      <c r="G56" s="23">
        <v>0</v>
      </c>
      <c r="H56" s="45">
        <v>1884</v>
      </c>
      <c r="I56" s="45">
        <v>265</v>
      </c>
      <c r="J56" s="45">
        <v>108</v>
      </c>
      <c r="K56" s="14">
        <v>0</v>
      </c>
      <c r="L56" s="46">
        <v>2068</v>
      </c>
      <c r="M56" s="47">
        <v>2</v>
      </c>
      <c r="N56" s="48">
        <v>0</v>
      </c>
      <c r="O56" s="47">
        <v>38</v>
      </c>
      <c r="P56" s="47">
        <v>149</v>
      </c>
      <c r="Q56" s="22">
        <v>0</v>
      </c>
    </row>
    <row r="57" spans="1:17" ht="15" x14ac:dyDescent="0.25">
      <c r="A57" s="7">
        <v>51</v>
      </c>
      <c r="B57" s="13" t="s">
        <v>76</v>
      </c>
      <c r="C57" s="13" t="s">
        <v>75</v>
      </c>
      <c r="D57" s="18">
        <v>24033</v>
      </c>
      <c r="E57" s="44">
        <v>11633</v>
      </c>
      <c r="F57" s="45">
        <v>12400</v>
      </c>
      <c r="G57" s="23">
        <v>0</v>
      </c>
      <c r="H57" s="45">
        <v>7875</v>
      </c>
      <c r="I57" s="45">
        <v>14747</v>
      </c>
      <c r="J57" s="45">
        <v>1411</v>
      </c>
      <c r="K57" s="14">
        <v>0</v>
      </c>
      <c r="L57" s="46">
        <v>3012</v>
      </c>
      <c r="M57" s="47">
        <v>191</v>
      </c>
      <c r="N57" s="47">
        <v>643</v>
      </c>
      <c r="O57" s="47">
        <v>1674</v>
      </c>
      <c r="P57" s="47">
        <v>18513</v>
      </c>
      <c r="Q57" s="22">
        <v>0</v>
      </c>
    </row>
    <row r="58" spans="1:17" ht="15" x14ac:dyDescent="0.25">
      <c r="A58" s="7">
        <v>52</v>
      </c>
      <c r="B58" s="13" t="s">
        <v>74</v>
      </c>
      <c r="C58" s="13" t="s">
        <v>73</v>
      </c>
      <c r="D58" s="18">
        <v>8888</v>
      </c>
      <c r="E58" s="44">
        <v>4391</v>
      </c>
      <c r="F58" s="45">
        <v>4497</v>
      </c>
      <c r="G58" s="23">
        <v>0</v>
      </c>
      <c r="H58" s="45">
        <v>5097</v>
      </c>
      <c r="I58" s="45">
        <v>3213</v>
      </c>
      <c r="J58" s="45">
        <v>578</v>
      </c>
      <c r="K58" s="14">
        <v>0</v>
      </c>
      <c r="L58" s="46">
        <v>3144</v>
      </c>
      <c r="M58" s="47">
        <v>58</v>
      </c>
      <c r="N58" s="47">
        <v>140</v>
      </c>
      <c r="O58" s="47">
        <v>1241</v>
      </c>
      <c r="P58" s="47">
        <v>4305</v>
      </c>
      <c r="Q58" s="22">
        <v>0</v>
      </c>
    </row>
    <row r="59" spans="1:17" ht="15" x14ac:dyDescent="0.25">
      <c r="A59" s="7">
        <v>53</v>
      </c>
      <c r="B59" s="13" t="s">
        <v>72</v>
      </c>
      <c r="C59" s="13" t="s">
        <v>71</v>
      </c>
      <c r="D59" s="18">
        <v>1966</v>
      </c>
      <c r="E59" s="44">
        <v>979</v>
      </c>
      <c r="F59" s="45">
        <v>987</v>
      </c>
      <c r="G59" s="23">
        <v>0</v>
      </c>
      <c r="H59" s="45">
        <v>1228</v>
      </c>
      <c r="I59" s="45">
        <v>573</v>
      </c>
      <c r="J59" s="45">
        <v>165</v>
      </c>
      <c r="K59" s="14">
        <v>0</v>
      </c>
      <c r="L59" s="46">
        <v>806</v>
      </c>
      <c r="M59" s="47">
        <v>6</v>
      </c>
      <c r="N59" s="47">
        <v>12</v>
      </c>
      <c r="O59" s="47">
        <v>175</v>
      </c>
      <c r="P59" s="47">
        <v>967</v>
      </c>
      <c r="Q59" s="22">
        <v>0</v>
      </c>
    </row>
    <row r="60" spans="1:17" ht="15" x14ac:dyDescent="0.25">
      <c r="A60" s="7">
        <v>54</v>
      </c>
      <c r="B60" s="13" t="s">
        <v>70</v>
      </c>
      <c r="C60" s="13" t="s">
        <v>69</v>
      </c>
      <c r="D60" s="18">
        <v>3423</v>
      </c>
      <c r="E60" s="44">
        <v>1624</v>
      </c>
      <c r="F60" s="45">
        <v>1799</v>
      </c>
      <c r="G60" s="23">
        <v>0</v>
      </c>
      <c r="H60" s="45">
        <v>2500</v>
      </c>
      <c r="I60" s="45">
        <v>688</v>
      </c>
      <c r="J60" s="45">
        <v>235</v>
      </c>
      <c r="K60" s="14">
        <v>0</v>
      </c>
      <c r="L60" s="46">
        <v>756</v>
      </c>
      <c r="M60" s="47">
        <v>37</v>
      </c>
      <c r="N60" s="47">
        <v>11</v>
      </c>
      <c r="O60" s="47">
        <v>314</v>
      </c>
      <c r="P60" s="47">
        <v>2305</v>
      </c>
      <c r="Q60" s="22">
        <v>0</v>
      </c>
    </row>
    <row r="61" spans="1:17" ht="15" x14ac:dyDescent="0.25">
      <c r="A61" s="7">
        <v>55</v>
      </c>
      <c r="B61" s="13" t="s">
        <v>68</v>
      </c>
      <c r="C61" s="13" t="s">
        <v>67</v>
      </c>
      <c r="D61" s="18">
        <v>16680</v>
      </c>
      <c r="E61" s="44">
        <v>8261</v>
      </c>
      <c r="F61" s="45">
        <v>8419</v>
      </c>
      <c r="G61" s="23">
        <v>0</v>
      </c>
      <c r="H61" s="45">
        <v>4647</v>
      </c>
      <c r="I61" s="45">
        <v>11026</v>
      </c>
      <c r="J61" s="45">
        <v>1007</v>
      </c>
      <c r="K61" s="14">
        <v>0</v>
      </c>
      <c r="L61" s="46">
        <v>5088</v>
      </c>
      <c r="M61" s="47">
        <v>109</v>
      </c>
      <c r="N61" s="47">
        <v>596</v>
      </c>
      <c r="O61" s="47">
        <v>572</v>
      </c>
      <c r="P61" s="47">
        <v>10315</v>
      </c>
      <c r="Q61" s="22">
        <v>0</v>
      </c>
    </row>
    <row r="62" spans="1:17" ht="15" x14ac:dyDescent="0.25">
      <c r="A62" s="7">
        <v>56</v>
      </c>
      <c r="B62" s="13" t="s">
        <v>66</v>
      </c>
      <c r="C62" s="13" t="s">
        <v>65</v>
      </c>
      <c r="D62" s="18">
        <v>836</v>
      </c>
      <c r="E62" s="44">
        <v>397</v>
      </c>
      <c r="F62" s="45">
        <v>439</v>
      </c>
      <c r="G62" s="23">
        <v>0</v>
      </c>
      <c r="H62" s="45">
        <v>617</v>
      </c>
      <c r="I62" s="45">
        <v>171</v>
      </c>
      <c r="J62" s="45">
        <v>48</v>
      </c>
      <c r="K62" s="14">
        <v>0</v>
      </c>
      <c r="L62" s="46">
        <v>665</v>
      </c>
      <c r="M62" s="48">
        <v>0</v>
      </c>
      <c r="N62" s="47">
        <v>4</v>
      </c>
      <c r="O62" s="47">
        <v>3</v>
      </c>
      <c r="P62" s="47">
        <v>164</v>
      </c>
      <c r="Q62" s="22">
        <v>0</v>
      </c>
    </row>
    <row r="63" spans="1:17" ht="15" x14ac:dyDescent="0.25">
      <c r="A63" s="7">
        <v>57</v>
      </c>
      <c r="B63" s="13" t="s">
        <v>64</v>
      </c>
      <c r="C63" s="13" t="s">
        <v>63</v>
      </c>
      <c r="D63" s="18">
        <v>5076</v>
      </c>
      <c r="E63" s="44">
        <v>2455</v>
      </c>
      <c r="F63" s="45">
        <v>2621</v>
      </c>
      <c r="G63" s="15">
        <v>0</v>
      </c>
      <c r="H63" s="45">
        <v>4218</v>
      </c>
      <c r="I63" s="45">
        <v>624</v>
      </c>
      <c r="J63" s="45">
        <v>234</v>
      </c>
      <c r="K63" s="14">
        <v>0</v>
      </c>
      <c r="L63" s="46">
        <v>3787</v>
      </c>
      <c r="M63" s="47">
        <v>38</v>
      </c>
      <c r="N63" s="47">
        <v>24</v>
      </c>
      <c r="O63" s="47">
        <v>164</v>
      </c>
      <c r="P63" s="47">
        <v>1063</v>
      </c>
      <c r="Q63" s="22">
        <v>0</v>
      </c>
    </row>
    <row r="64" spans="1:17" ht="15" x14ac:dyDescent="0.25">
      <c r="A64" s="7">
        <v>58</v>
      </c>
      <c r="B64" s="13" t="s">
        <v>62</v>
      </c>
      <c r="C64" s="13" t="s">
        <v>61</v>
      </c>
      <c r="D64" s="18">
        <v>4181</v>
      </c>
      <c r="E64" s="44">
        <v>2001</v>
      </c>
      <c r="F64" s="45">
        <v>2180</v>
      </c>
      <c r="G64" s="23">
        <v>0</v>
      </c>
      <c r="H64" s="45">
        <v>3068</v>
      </c>
      <c r="I64" s="45">
        <v>743</v>
      </c>
      <c r="J64" s="45">
        <v>370</v>
      </c>
      <c r="K64" s="14">
        <v>0</v>
      </c>
      <c r="L64" s="46">
        <v>2612</v>
      </c>
      <c r="M64" s="47">
        <v>262</v>
      </c>
      <c r="N64" s="47">
        <v>18</v>
      </c>
      <c r="O64" s="47">
        <v>30</v>
      </c>
      <c r="P64" s="47">
        <v>1259</v>
      </c>
      <c r="Q64" s="22">
        <v>0</v>
      </c>
    </row>
    <row r="65" spans="1:17" ht="15" x14ac:dyDescent="0.25">
      <c r="A65" s="7">
        <v>59</v>
      </c>
      <c r="B65" s="13" t="s">
        <v>60</v>
      </c>
      <c r="C65" s="13" t="s">
        <v>59</v>
      </c>
      <c r="D65" s="18">
        <v>6019</v>
      </c>
      <c r="E65" s="44">
        <v>2975</v>
      </c>
      <c r="F65" s="45">
        <v>3044</v>
      </c>
      <c r="G65" s="23">
        <v>0</v>
      </c>
      <c r="H65" s="45">
        <v>3650</v>
      </c>
      <c r="I65" s="45">
        <v>1930</v>
      </c>
      <c r="J65" s="45">
        <v>439</v>
      </c>
      <c r="K65" s="14">
        <v>0</v>
      </c>
      <c r="L65" s="46">
        <v>2307</v>
      </c>
      <c r="M65" s="47">
        <v>36</v>
      </c>
      <c r="N65" s="47">
        <v>32</v>
      </c>
      <c r="O65" s="47">
        <v>809</v>
      </c>
      <c r="P65" s="47">
        <v>2835</v>
      </c>
      <c r="Q65" s="22">
        <v>0</v>
      </c>
    </row>
    <row r="66" spans="1:17" ht="15" x14ac:dyDescent="0.25">
      <c r="A66" s="7">
        <v>60</v>
      </c>
      <c r="B66" s="13" t="s">
        <v>58</v>
      </c>
      <c r="C66" s="13" t="s">
        <v>57</v>
      </c>
      <c r="D66" s="18">
        <v>10434</v>
      </c>
      <c r="E66" s="44">
        <v>5067</v>
      </c>
      <c r="F66" s="45">
        <v>5367</v>
      </c>
      <c r="G66" s="23">
        <v>0</v>
      </c>
      <c r="H66" s="45">
        <v>5304</v>
      </c>
      <c r="I66" s="45">
        <v>4366</v>
      </c>
      <c r="J66" s="45">
        <v>764</v>
      </c>
      <c r="K66" s="14">
        <v>0</v>
      </c>
      <c r="L66" s="46">
        <v>1339</v>
      </c>
      <c r="M66" s="47">
        <v>52</v>
      </c>
      <c r="N66" s="47">
        <v>118</v>
      </c>
      <c r="O66" s="47">
        <v>921</v>
      </c>
      <c r="P66" s="47">
        <v>8004</v>
      </c>
      <c r="Q66" s="22">
        <v>0</v>
      </c>
    </row>
    <row r="67" spans="1:17" ht="15" x14ac:dyDescent="0.25">
      <c r="A67" s="7">
        <v>61</v>
      </c>
      <c r="B67" s="13" t="s">
        <v>56</v>
      </c>
      <c r="C67" s="13" t="s">
        <v>55</v>
      </c>
      <c r="D67" s="18">
        <v>2969</v>
      </c>
      <c r="E67" s="44">
        <v>1487</v>
      </c>
      <c r="F67" s="45">
        <v>1482</v>
      </c>
      <c r="G67" s="23">
        <v>0</v>
      </c>
      <c r="H67" s="45">
        <v>2414</v>
      </c>
      <c r="I67" s="45">
        <v>454</v>
      </c>
      <c r="J67" s="45">
        <v>101</v>
      </c>
      <c r="K67" s="14">
        <v>0</v>
      </c>
      <c r="L67" s="46">
        <v>2613</v>
      </c>
      <c r="M67" s="47">
        <v>7</v>
      </c>
      <c r="N67" s="47">
        <v>7</v>
      </c>
      <c r="O67" s="47">
        <v>42</v>
      </c>
      <c r="P67" s="47">
        <v>300</v>
      </c>
      <c r="Q67" s="22">
        <v>0</v>
      </c>
    </row>
    <row r="68" spans="1:17" ht="15" x14ac:dyDescent="0.25">
      <c r="A68" s="7">
        <v>62</v>
      </c>
      <c r="B68" s="13" t="s">
        <v>54</v>
      </c>
      <c r="C68" s="13" t="s">
        <v>53</v>
      </c>
      <c r="D68" s="18">
        <v>3848</v>
      </c>
      <c r="E68" s="44">
        <v>1853</v>
      </c>
      <c r="F68" s="45">
        <v>1995</v>
      </c>
      <c r="G68" s="15">
        <v>0</v>
      </c>
      <c r="H68" s="45">
        <v>2717</v>
      </c>
      <c r="I68" s="45">
        <v>877</v>
      </c>
      <c r="J68" s="45">
        <v>254</v>
      </c>
      <c r="K68" s="14">
        <v>0</v>
      </c>
      <c r="L68" s="46">
        <v>1840</v>
      </c>
      <c r="M68" s="47">
        <v>22</v>
      </c>
      <c r="N68" s="47">
        <v>14</v>
      </c>
      <c r="O68" s="47">
        <v>137</v>
      </c>
      <c r="P68" s="47">
        <v>1835</v>
      </c>
      <c r="Q68" s="22">
        <v>0</v>
      </c>
    </row>
    <row r="69" spans="1:17" ht="15" x14ac:dyDescent="0.25">
      <c r="A69" s="7">
        <v>63</v>
      </c>
      <c r="B69" s="13" t="s">
        <v>52</v>
      </c>
      <c r="C69" s="13" t="s">
        <v>51</v>
      </c>
      <c r="D69" s="18">
        <v>6808</v>
      </c>
      <c r="E69" s="44">
        <v>3323</v>
      </c>
      <c r="F69" s="45">
        <v>3485</v>
      </c>
      <c r="G69" s="23">
        <v>0</v>
      </c>
      <c r="H69" s="45">
        <v>5575</v>
      </c>
      <c r="I69" s="45">
        <v>852</v>
      </c>
      <c r="J69" s="45">
        <v>381</v>
      </c>
      <c r="K69" s="14">
        <v>0</v>
      </c>
      <c r="L69" s="46">
        <v>6033</v>
      </c>
      <c r="M69" s="47">
        <v>9</v>
      </c>
      <c r="N69" s="47">
        <v>79</v>
      </c>
      <c r="O69" s="47">
        <v>129</v>
      </c>
      <c r="P69" s="47">
        <v>558</v>
      </c>
      <c r="Q69" s="22">
        <v>0</v>
      </c>
    </row>
    <row r="70" spans="1:17" ht="15" x14ac:dyDescent="0.25">
      <c r="A70" s="7">
        <v>64</v>
      </c>
      <c r="B70" s="13" t="s">
        <v>50</v>
      </c>
      <c r="C70" s="13" t="s">
        <v>49</v>
      </c>
      <c r="D70" s="18">
        <v>16537</v>
      </c>
      <c r="E70" s="44">
        <v>8060</v>
      </c>
      <c r="F70" s="45">
        <v>8477</v>
      </c>
      <c r="G70" s="23">
        <v>0</v>
      </c>
      <c r="H70" s="45">
        <v>7034</v>
      </c>
      <c r="I70" s="45">
        <v>8318</v>
      </c>
      <c r="J70" s="45">
        <v>1185</v>
      </c>
      <c r="K70" s="14">
        <v>0</v>
      </c>
      <c r="L70" s="46">
        <v>1693</v>
      </c>
      <c r="M70" s="47">
        <v>71</v>
      </c>
      <c r="N70" s="47">
        <v>302</v>
      </c>
      <c r="O70" s="47">
        <v>902</v>
      </c>
      <c r="P70" s="47">
        <v>13569</v>
      </c>
      <c r="Q70" s="22">
        <v>0</v>
      </c>
    </row>
    <row r="71" spans="1:17" ht="15" x14ac:dyDescent="0.25">
      <c r="A71" s="7">
        <v>65</v>
      </c>
      <c r="B71" s="13" t="s">
        <v>48</v>
      </c>
      <c r="C71" s="13" t="s">
        <v>47</v>
      </c>
      <c r="D71" s="18">
        <v>24123</v>
      </c>
      <c r="E71" s="44">
        <v>11958</v>
      </c>
      <c r="F71" s="45">
        <v>12165</v>
      </c>
      <c r="G71" s="23">
        <v>0</v>
      </c>
      <c r="H71" s="45">
        <v>16840</v>
      </c>
      <c r="I71" s="45">
        <v>6469</v>
      </c>
      <c r="J71" s="45">
        <v>814</v>
      </c>
      <c r="K71" s="14">
        <v>0</v>
      </c>
      <c r="L71" s="46">
        <v>18302</v>
      </c>
      <c r="M71" s="47">
        <v>59</v>
      </c>
      <c r="N71" s="47">
        <v>396</v>
      </c>
      <c r="O71" s="47">
        <v>989</v>
      </c>
      <c r="P71" s="47">
        <v>4377</v>
      </c>
      <c r="Q71" s="22">
        <v>0</v>
      </c>
    </row>
    <row r="72" spans="1:17" ht="15" x14ac:dyDescent="0.25">
      <c r="A72" s="7">
        <v>66</v>
      </c>
      <c r="B72" s="13" t="s">
        <v>46</v>
      </c>
      <c r="C72" s="13" t="s">
        <v>45</v>
      </c>
      <c r="D72" s="18">
        <v>26696</v>
      </c>
      <c r="E72" s="44">
        <v>13150</v>
      </c>
      <c r="F72" s="45">
        <v>13546</v>
      </c>
      <c r="G72" s="23">
        <v>0</v>
      </c>
      <c r="H72" s="45">
        <v>10705</v>
      </c>
      <c r="I72" s="45">
        <v>13589</v>
      </c>
      <c r="J72" s="45">
        <v>2402</v>
      </c>
      <c r="K72" s="14">
        <v>0</v>
      </c>
      <c r="L72" s="46">
        <v>16487</v>
      </c>
      <c r="M72" s="47">
        <v>78</v>
      </c>
      <c r="N72" s="47">
        <v>988</v>
      </c>
      <c r="O72" s="47">
        <v>1920</v>
      </c>
      <c r="P72" s="47">
        <v>7223</v>
      </c>
      <c r="Q72" s="22">
        <v>0</v>
      </c>
    </row>
    <row r="73" spans="1:17" ht="15" x14ac:dyDescent="0.25">
      <c r="A73" s="7">
        <v>67</v>
      </c>
      <c r="B73" s="13" t="s">
        <v>44</v>
      </c>
      <c r="C73" s="13" t="s">
        <v>43</v>
      </c>
      <c r="D73" s="18">
        <v>2148</v>
      </c>
      <c r="E73" s="44">
        <v>1042</v>
      </c>
      <c r="F73" s="45">
        <v>1106</v>
      </c>
      <c r="G73" s="23">
        <v>0</v>
      </c>
      <c r="H73" s="45">
        <v>1497</v>
      </c>
      <c r="I73" s="45">
        <v>538</v>
      </c>
      <c r="J73" s="45">
        <v>113</v>
      </c>
      <c r="K73" s="14">
        <v>0</v>
      </c>
      <c r="L73" s="46">
        <v>643</v>
      </c>
      <c r="M73" s="47">
        <v>5</v>
      </c>
      <c r="N73" s="47">
        <v>5</v>
      </c>
      <c r="O73" s="47">
        <v>641</v>
      </c>
      <c r="P73" s="47">
        <v>854</v>
      </c>
      <c r="Q73" s="22">
        <v>0</v>
      </c>
    </row>
    <row r="74" spans="1:17" ht="15" x14ac:dyDescent="0.25">
      <c r="A74" s="7">
        <v>68</v>
      </c>
      <c r="B74" s="13" t="s">
        <v>42</v>
      </c>
      <c r="C74" s="13" t="s">
        <v>41</v>
      </c>
      <c r="D74" s="18">
        <v>5014</v>
      </c>
      <c r="E74" s="44">
        <v>2458</v>
      </c>
      <c r="F74" s="45">
        <v>2556</v>
      </c>
      <c r="G74" s="23">
        <v>0</v>
      </c>
      <c r="H74" s="45">
        <v>2265</v>
      </c>
      <c r="I74" s="45">
        <v>2350</v>
      </c>
      <c r="J74" s="45">
        <v>399</v>
      </c>
      <c r="K74" s="14">
        <v>0</v>
      </c>
      <c r="L74" s="46">
        <v>414</v>
      </c>
      <c r="M74" s="47">
        <v>6</v>
      </c>
      <c r="N74" s="47">
        <v>109</v>
      </c>
      <c r="O74" s="47">
        <v>278</v>
      </c>
      <c r="P74" s="47">
        <v>4094</v>
      </c>
      <c r="Q74" s="21">
        <v>113</v>
      </c>
    </row>
    <row r="75" spans="1:17" ht="15" x14ac:dyDescent="0.25">
      <c r="A75" s="7">
        <v>69</v>
      </c>
      <c r="B75" s="13" t="s">
        <v>40</v>
      </c>
      <c r="C75" s="13" t="s">
        <v>39</v>
      </c>
      <c r="D75" s="18">
        <v>10004</v>
      </c>
      <c r="E75" s="44">
        <v>4779</v>
      </c>
      <c r="F75" s="45">
        <v>5225</v>
      </c>
      <c r="G75" s="23">
        <v>0</v>
      </c>
      <c r="H75" s="45">
        <v>4622</v>
      </c>
      <c r="I75" s="45">
        <v>4667</v>
      </c>
      <c r="J75" s="45">
        <v>715</v>
      </c>
      <c r="K75" s="14">
        <v>0</v>
      </c>
      <c r="L75" s="46">
        <v>1288</v>
      </c>
      <c r="M75" s="47">
        <v>62</v>
      </c>
      <c r="N75" s="47">
        <v>433</v>
      </c>
      <c r="O75" s="47">
        <v>922</v>
      </c>
      <c r="P75" s="47">
        <v>7298</v>
      </c>
      <c r="Q75" s="21">
        <v>1</v>
      </c>
    </row>
    <row r="76" spans="1:17" ht="15" x14ac:dyDescent="0.25">
      <c r="A76" s="7">
        <v>70</v>
      </c>
      <c r="B76" s="13" t="s">
        <v>38</v>
      </c>
      <c r="C76" s="13" t="s">
        <v>37</v>
      </c>
      <c r="D76" s="18">
        <v>2886</v>
      </c>
      <c r="E76" s="44">
        <v>1399</v>
      </c>
      <c r="F76" s="45">
        <v>1487</v>
      </c>
      <c r="G76" s="15">
        <v>0</v>
      </c>
      <c r="H76" s="45">
        <v>1627</v>
      </c>
      <c r="I76" s="45">
        <v>1054</v>
      </c>
      <c r="J76" s="45">
        <v>205</v>
      </c>
      <c r="K76" s="14">
        <v>0</v>
      </c>
      <c r="L76" s="46">
        <v>474</v>
      </c>
      <c r="M76" s="47">
        <v>41</v>
      </c>
      <c r="N76" s="47">
        <v>29</v>
      </c>
      <c r="O76" s="47">
        <v>183</v>
      </c>
      <c r="P76" s="47">
        <v>2159</v>
      </c>
      <c r="Q76" s="22">
        <v>0</v>
      </c>
    </row>
    <row r="77" spans="1:17" ht="15" x14ac:dyDescent="0.25">
      <c r="A77" s="7">
        <v>71</v>
      </c>
      <c r="B77" s="13" t="s">
        <v>36</v>
      </c>
      <c r="C77" s="13" t="s">
        <v>35</v>
      </c>
      <c r="D77" s="18">
        <v>2749</v>
      </c>
      <c r="E77" s="44">
        <v>1324</v>
      </c>
      <c r="F77" s="45">
        <v>1425</v>
      </c>
      <c r="G77" s="23">
        <v>0</v>
      </c>
      <c r="H77" s="45">
        <v>1602</v>
      </c>
      <c r="I77" s="45">
        <v>962</v>
      </c>
      <c r="J77" s="45">
        <v>185</v>
      </c>
      <c r="K77" s="14">
        <v>0</v>
      </c>
      <c r="L77" s="46">
        <v>448</v>
      </c>
      <c r="M77" s="47">
        <v>9</v>
      </c>
      <c r="N77" s="47">
        <v>29</v>
      </c>
      <c r="O77" s="47">
        <v>232</v>
      </c>
      <c r="P77" s="47">
        <v>2031</v>
      </c>
      <c r="Q77" s="22">
        <v>0</v>
      </c>
    </row>
    <row r="78" spans="1:17" ht="15" x14ac:dyDescent="0.25">
      <c r="A78" s="7">
        <v>72</v>
      </c>
      <c r="B78" s="13" t="s">
        <v>34</v>
      </c>
      <c r="C78" s="13" t="s">
        <v>33</v>
      </c>
      <c r="D78" s="18">
        <v>7927</v>
      </c>
      <c r="E78" s="44">
        <v>3812</v>
      </c>
      <c r="F78" s="45">
        <v>4115</v>
      </c>
      <c r="G78" s="23">
        <v>0</v>
      </c>
      <c r="H78" s="45">
        <v>3432</v>
      </c>
      <c r="I78" s="45">
        <v>3864</v>
      </c>
      <c r="J78" s="45">
        <v>631</v>
      </c>
      <c r="K78" s="14">
        <v>0</v>
      </c>
      <c r="L78" s="46">
        <v>1666</v>
      </c>
      <c r="M78" s="47">
        <v>9</v>
      </c>
      <c r="N78" s="47">
        <v>234</v>
      </c>
      <c r="O78" s="47">
        <v>684</v>
      </c>
      <c r="P78" s="47">
        <v>5334</v>
      </c>
      <c r="Q78" s="22">
        <v>0</v>
      </c>
    </row>
    <row r="79" spans="1:17" ht="15" x14ac:dyDescent="0.25">
      <c r="A79" s="7">
        <v>73</v>
      </c>
      <c r="B79" s="13" t="s">
        <v>32</v>
      </c>
      <c r="C79" s="13" t="s">
        <v>31</v>
      </c>
      <c r="D79" s="18">
        <v>11139</v>
      </c>
      <c r="E79" s="44">
        <v>5462</v>
      </c>
      <c r="F79" s="45">
        <v>5677</v>
      </c>
      <c r="G79" s="15">
        <v>0</v>
      </c>
      <c r="H79" s="45">
        <v>5911</v>
      </c>
      <c r="I79" s="45">
        <v>4418</v>
      </c>
      <c r="J79" s="45">
        <v>810</v>
      </c>
      <c r="K79" s="14">
        <v>0</v>
      </c>
      <c r="L79" s="46">
        <v>3780</v>
      </c>
      <c r="M79" s="47">
        <v>76</v>
      </c>
      <c r="N79" s="47">
        <v>435</v>
      </c>
      <c r="O79" s="47">
        <v>1724</v>
      </c>
      <c r="P79" s="47">
        <v>5124</v>
      </c>
      <c r="Q79" s="22">
        <v>0</v>
      </c>
    </row>
    <row r="80" spans="1:17" ht="15" x14ac:dyDescent="0.25">
      <c r="A80" s="7">
        <v>74</v>
      </c>
      <c r="B80" s="13" t="s">
        <v>30</v>
      </c>
      <c r="C80" s="13" t="s">
        <v>29</v>
      </c>
      <c r="D80" s="18">
        <v>7186</v>
      </c>
      <c r="E80" s="44">
        <v>3455</v>
      </c>
      <c r="F80" s="45">
        <v>3731</v>
      </c>
      <c r="G80" s="23">
        <v>0</v>
      </c>
      <c r="H80" s="45">
        <v>4700</v>
      </c>
      <c r="I80" s="45">
        <v>2074</v>
      </c>
      <c r="J80" s="45">
        <v>412</v>
      </c>
      <c r="K80" s="14">
        <v>0</v>
      </c>
      <c r="L80" s="46">
        <v>4146</v>
      </c>
      <c r="M80" s="47">
        <v>18</v>
      </c>
      <c r="N80" s="47">
        <v>238</v>
      </c>
      <c r="O80" s="47">
        <v>418</v>
      </c>
      <c r="P80" s="47">
        <v>2366</v>
      </c>
      <c r="Q80" s="22">
        <v>0</v>
      </c>
    </row>
    <row r="81" spans="1:18" ht="15" x14ac:dyDescent="0.25">
      <c r="A81" s="7">
        <v>75</v>
      </c>
      <c r="B81" s="13" t="s">
        <v>28</v>
      </c>
      <c r="C81" s="13" t="s">
        <v>27</v>
      </c>
      <c r="D81" s="18">
        <v>16615</v>
      </c>
      <c r="E81" s="44">
        <v>8195</v>
      </c>
      <c r="F81" s="45">
        <v>8420</v>
      </c>
      <c r="G81" s="23">
        <v>0</v>
      </c>
      <c r="H81" s="45">
        <v>11122</v>
      </c>
      <c r="I81" s="45">
        <v>4186</v>
      </c>
      <c r="J81" s="45">
        <v>1307</v>
      </c>
      <c r="K81" s="14">
        <v>0</v>
      </c>
      <c r="L81" s="46">
        <v>10439</v>
      </c>
      <c r="M81" s="47">
        <v>71</v>
      </c>
      <c r="N81" s="47">
        <v>255</v>
      </c>
      <c r="O81" s="47">
        <v>602</v>
      </c>
      <c r="P81" s="47">
        <v>5248</v>
      </c>
      <c r="Q81" s="22">
        <v>0</v>
      </c>
      <c r="R81" s="10"/>
    </row>
    <row r="82" spans="1:18" ht="15" x14ac:dyDescent="0.25">
      <c r="A82" s="7">
        <v>76</v>
      </c>
      <c r="B82" s="13" t="s">
        <v>26</v>
      </c>
      <c r="C82" s="13" t="s">
        <v>25</v>
      </c>
      <c r="D82" s="18">
        <v>4151</v>
      </c>
      <c r="E82" s="44">
        <v>2043</v>
      </c>
      <c r="F82" s="45">
        <v>2108</v>
      </c>
      <c r="G82" s="23">
        <v>0</v>
      </c>
      <c r="H82" s="45">
        <v>2603</v>
      </c>
      <c r="I82" s="45">
        <v>1220</v>
      </c>
      <c r="J82" s="45">
        <v>328</v>
      </c>
      <c r="K82" s="14">
        <v>0</v>
      </c>
      <c r="L82" s="46">
        <v>1689</v>
      </c>
      <c r="M82" s="47">
        <v>5</v>
      </c>
      <c r="N82" s="47">
        <v>17</v>
      </c>
      <c r="O82" s="47">
        <v>47</v>
      </c>
      <c r="P82" s="47">
        <v>2392</v>
      </c>
      <c r="Q82" s="21">
        <v>1</v>
      </c>
    </row>
    <row r="83" spans="1:18" ht="15" x14ac:dyDescent="0.25">
      <c r="A83" s="7">
        <v>77</v>
      </c>
      <c r="B83" s="13" t="s">
        <v>24</v>
      </c>
      <c r="C83" s="13" t="s">
        <v>23</v>
      </c>
      <c r="D83" s="18">
        <v>4385</v>
      </c>
      <c r="E83" s="44">
        <v>2127</v>
      </c>
      <c r="F83" s="45">
        <v>2258</v>
      </c>
      <c r="G83" s="23">
        <v>0</v>
      </c>
      <c r="H83" s="45">
        <v>3854</v>
      </c>
      <c r="I83" s="45">
        <v>374</v>
      </c>
      <c r="J83" s="45">
        <v>157</v>
      </c>
      <c r="K83" s="14">
        <v>0</v>
      </c>
      <c r="L83" s="46">
        <v>4033</v>
      </c>
      <c r="M83" s="47">
        <v>6</v>
      </c>
      <c r="N83" s="47">
        <v>9</v>
      </c>
      <c r="O83" s="47">
        <v>40</v>
      </c>
      <c r="P83" s="47">
        <v>297</v>
      </c>
      <c r="Q83" s="22">
        <v>0</v>
      </c>
    </row>
    <row r="84" spans="1:18" ht="15" x14ac:dyDescent="0.25">
      <c r="A84" s="7">
        <v>78</v>
      </c>
      <c r="B84" s="13" t="s">
        <v>22</v>
      </c>
      <c r="C84" s="13" t="s">
        <v>21</v>
      </c>
      <c r="D84" s="18">
        <v>5115</v>
      </c>
      <c r="E84" s="44">
        <v>2524</v>
      </c>
      <c r="F84" s="45">
        <v>2591</v>
      </c>
      <c r="G84" s="23">
        <v>0</v>
      </c>
      <c r="H84" s="45">
        <v>2845</v>
      </c>
      <c r="I84" s="45">
        <v>1910</v>
      </c>
      <c r="J84" s="45">
        <v>360</v>
      </c>
      <c r="K84" s="14">
        <v>0</v>
      </c>
      <c r="L84" s="46">
        <v>1048</v>
      </c>
      <c r="M84" s="47">
        <v>57</v>
      </c>
      <c r="N84" s="47">
        <v>61</v>
      </c>
      <c r="O84" s="47">
        <v>379</v>
      </c>
      <c r="P84" s="47">
        <v>3570</v>
      </c>
      <c r="Q84" s="22">
        <v>0</v>
      </c>
    </row>
    <row r="85" spans="1:18" ht="15" x14ac:dyDescent="0.25">
      <c r="A85" s="7">
        <v>79</v>
      </c>
      <c r="B85" s="13" t="s">
        <v>20</v>
      </c>
      <c r="C85" s="13" t="s">
        <v>19</v>
      </c>
      <c r="D85" s="18">
        <v>6882</v>
      </c>
      <c r="E85" s="44">
        <v>3350</v>
      </c>
      <c r="F85" s="45">
        <v>3532</v>
      </c>
      <c r="G85" s="23">
        <v>0</v>
      </c>
      <c r="H85" s="45">
        <v>1856</v>
      </c>
      <c r="I85" s="45">
        <v>4648</v>
      </c>
      <c r="J85" s="45">
        <v>378</v>
      </c>
      <c r="K85" s="14">
        <v>0</v>
      </c>
      <c r="L85" s="46">
        <v>846</v>
      </c>
      <c r="M85" s="47">
        <v>38</v>
      </c>
      <c r="N85" s="47">
        <v>155</v>
      </c>
      <c r="O85" s="47">
        <v>263</v>
      </c>
      <c r="P85" s="47">
        <v>5580</v>
      </c>
      <c r="Q85" s="22">
        <v>0</v>
      </c>
    </row>
    <row r="86" spans="1:18" ht="15" x14ac:dyDescent="0.25">
      <c r="A86" s="7">
        <v>80</v>
      </c>
      <c r="B86" s="13" t="s">
        <v>18</v>
      </c>
      <c r="C86" s="13" t="s">
        <v>17</v>
      </c>
      <c r="D86" s="18">
        <v>17502</v>
      </c>
      <c r="E86" s="44">
        <v>8510</v>
      </c>
      <c r="F86" s="45">
        <v>8992</v>
      </c>
      <c r="G86" s="23">
        <v>0</v>
      </c>
      <c r="H86" s="45">
        <v>9081</v>
      </c>
      <c r="I86" s="45">
        <v>7470</v>
      </c>
      <c r="J86" s="45">
        <v>951</v>
      </c>
      <c r="K86" s="14">
        <v>0</v>
      </c>
      <c r="L86" s="46">
        <v>6912</v>
      </c>
      <c r="M86" s="47">
        <v>313</v>
      </c>
      <c r="N86" s="47">
        <v>325</v>
      </c>
      <c r="O86" s="47">
        <v>1266</v>
      </c>
      <c r="P86" s="47">
        <v>8686</v>
      </c>
      <c r="Q86" s="22">
        <v>0</v>
      </c>
    </row>
    <row r="87" spans="1:18" ht="15" x14ac:dyDescent="0.25">
      <c r="A87" s="7">
        <v>81</v>
      </c>
      <c r="B87" s="13" t="s">
        <v>16</v>
      </c>
      <c r="C87" s="13" t="s">
        <v>15</v>
      </c>
      <c r="D87" s="18">
        <v>11816</v>
      </c>
      <c r="E87" s="44">
        <v>5767</v>
      </c>
      <c r="F87" s="45">
        <v>6049</v>
      </c>
      <c r="G87" s="23">
        <v>0</v>
      </c>
      <c r="H87" s="45">
        <v>1962</v>
      </c>
      <c r="I87" s="45">
        <v>9397</v>
      </c>
      <c r="J87" s="45">
        <v>457</v>
      </c>
      <c r="K87" s="14">
        <v>0</v>
      </c>
      <c r="L87" s="46">
        <v>1519</v>
      </c>
      <c r="M87" s="47">
        <v>59</v>
      </c>
      <c r="N87" s="47">
        <v>504</v>
      </c>
      <c r="O87" s="47">
        <v>796</v>
      </c>
      <c r="P87" s="47">
        <v>8938</v>
      </c>
      <c r="Q87" s="22">
        <v>0</v>
      </c>
    </row>
    <row r="88" spans="1:18" ht="15" x14ac:dyDescent="0.25">
      <c r="A88" s="7">
        <v>82</v>
      </c>
      <c r="B88" s="13" t="s">
        <v>14</v>
      </c>
      <c r="C88" s="13" t="s">
        <v>13</v>
      </c>
      <c r="D88" s="18">
        <v>13624</v>
      </c>
      <c r="E88" s="44">
        <v>7173</v>
      </c>
      <c r="F88" s="45">
        <v>6451</v>
      </c>
      <c r="G88" s="15">
        <v>0</v>
      </c>
      <c r="H88" s="45">
        <v>4641</v>
      </c>
      <c r="I88" s="45">
        <v>7513</v>
      </c>
      <c r="J88" s="45">
        <v>1470</v>
      </c>
      <c r="K88" s="14">
        <v>0</v>
      </c>
      <c r="L88" s="46">
        <v>2875</v>
      </c>
      <c r="M88" s="47">
        <v>118</v>
      </c>
      <c r="N88" s="47">
        <v>257</v>
      </c>
      <c r="O88" s="47">
        <v>655</v>
      </c>
      <c r="P88" s="47">
        <v>9719</v>
      </c>
      <c r="Q88" s="22">
        <v>0</v>
      </c>
    </row>
    <row r="89" spans="1:18" ht="15" x14ac:dyDescent="0.25">
      <c r="A89" s="7">
        <v>83</v>
      </c>
      <c r="B89" s="13" t="s">
        <v>12</v>
      </c>
      <c r="C89" s="13" t="s">
        <v>197</v>
      </c>
      <c r="D89" s="18">
        <v>130</v>
      </c>
      <c r="E89" s="44">
        <v>69</v>
      </c>
      <c r="F89" s="45">
        <v>61</v>
      </c>
      <c r="G89" s="23">
        <v>0</v>
      </c>
      <c r="H89" s="45">
        <v>58</v>
      </c>
      <c r="I89" s="45">
        <v>55</v>
      </c>
      <c r="J89" s="45">
        <v>17</v>
      </c>
      <c r="K89" s="14">
        <v>0</v>
      </c>
      <c r="L89" s="46">
        <v>127</v>
      </c>
      <c r="M89" s="47">
        <v>1</v>
      </c>
      <c r="N89" s="48">
        <v>0</v>
      </c>
      <c r="O89" s="48">
        <v>0</v>
      </c>
      <c r="P89" s="47">
        <v>2</v>
      </c>
      <c r="Q89" s="22">
        <v>0</v>
      </c>
    </row>
    <row r="90" spans="1:18" ht="15" x14ac:dyDescent="0.25">
      <c r="A90" s="7">
        <v>84</v>
      </c>
      <c r="B90" s="13" t="s">
        <v>11</v>
      </c>
      <c r="C90" s="13" t="s">
        <v>198</v>
      </c>
      <c r="D90" s="18">
        <v>57</v>
      </c>
      <c r="E90" s="44">
        <v>15</v>
      </c>
      <c r="F90" s="45">
        <v>42</v>
      </c>
      <c r="G90" s="15">
        <v>0</v>
      </c>
      <c r="H90" s="45">
        <v>30</v>
      </c>
      <c r="I90" s="45">
        <v>27</v>
      </c>
      <c r="J90" s="49">
        <v>0</v>
      </c>
      <c r="K90" s="14">
        <v>0</v>
      </c>
      <c r="L90" s="46">
        <v>33</v>
      </c>
      <c r="M90" s="48">
        <v>0</v>
      </c>
      <c r="N90" s="48">
        <v>0</v>
      </c>
      <c r="O90" s="47">
        <v>6</v>
      </c>
      <c r="P90" s="47">
        <v>18</v>
      </c>
      <c r="Q90" s="22">
        <v>0</v>
      </c>
    </row>
    <row r="91" spans="1:18" ht="15" x14ac:dyDescent="0.25">
      <c r="A91" s="7">
        <v>85</v>
      </c>
      <c r="B91" s="13" t="s">
        <v>10</v>
      </c>
      <c r="C91" s="13" t="s">
        <v>9</v>
      </c>
      <c r="D91" s="18">
        <v>254</v>
      </c>
      <c r="E91" s="44">
        <v>119</v>
      </c>
      <c r="F91" s="45">
        <v>135</v>
      </c>
      <c r="G91" s="23">
        <v>0</v>
      </c>
      <c r="H91" s="45">
        <v>208</v>
      </c>
      <c r="I91" s="45">
        <v>37</v>
      </c>
      <c r="J91" s="45">
        <v>9</v>
      </c>
      <c r="K91" s="14">
        <v>0</v>
      </c>
      <c r="L91" s="46">
        <v>124</v>
      </c>
      <c r="M91" s="47">
        <v>1</v>
      </c>
      <c r="N91" s="47">
        <v>9</v>
      </c>
      <c r="O91" s="47">
        <v>20</v>
      </c>
      <c r="P91" s="47">
        <v>100</v>
      </c>
      <c r="Q91" s="22">
        <v>0</v>
      </c>
    </row>
    <row r="92" spans="1:18" ht="15" x14ac:dyDescent="0.25">
      <c r="A92" s="7">
        <v>86</v>
      </c>
      <c r="B92" s="13" t="s">
        <v>8</v>
      </c>
      <c r="C92" s="13" t="s">
        <v>199</v>
      </c>
      <c r="D92" s="18">
        <v>654</v>
      </c>
      <c r="E92" s="44">
        <v>74</v>
      </c>
      <c r="F92" s="45">
        <v>580</v>
      </c>
      <c r="G92" s="23">
        <v>0</v>
      </c>
      <c r="H92" s="45">
        <v>646</v>
      </c>
      <c r="I92" s="45">
        <v>8</v>
      </c>
      <c r="J92" s="49">
        <v>0</v>
      </c>
      <c r="K92" s="14">
        <v>0</v>
      </c>
      <c r="L92" s="46">
        <v>466</v>
      </c>
      <c r="M92" s="47">
        <v>1</v>
      </c>
      <c r="N92" s="48">
        <v>0</v>
      </c>
      <c r="O92" s="47">
        <v>16</v>
      </c>
      <c r="P92" s="47">
        <v>171</v>
      </c>
      <c r="Q92" s="22">
        <v>0</v>
      </c>
    </row>
    <row r="93" spans="1:18" ht="15" x14ac:dyDescent="0.25">
      <c r="A93" s="7">
        <v>87</v>
      </c>
      <c r="B93" s="13" t="s">
        <v>7</v>
      </c>
      <c r="C93" s="13" t="s">
        <v>200</v>
      </c>
      <c r="D93" s="18">
        <v>902</v>
      </c>
      <c r="E93" s="44">
        <v>18</v>
      </c>
      <c r="F93" s="45">
        <v>884</v>
      </c>
      <c r="G93" s="15">
        <v>0</v>
      </c>
      <c r="H93" s="45">
        <v>887</v>
      </c>
      <c r="I93" s="45">
        <v>15</v>
      </c>
      <c r="J93" s="49">
        <v>0</v>
      </c>
      <c r="K93" s="14">
        <v>0</v>
      </c>
      <c r="L93" s="46">
        <v>687</v>
      </c>
      <c r="M93" s="47">
        <v>1</v>
      </c>
      <c r="N93" s="47">
        <v>2</v>
      </c>
      <c r="O93" s="47">
        <v>18</v>
      </c>
      <c r="P93" s="47">
        <v>188</v>
      </c>
      <c r="Q93" s="21">
        <v>6</v>
      </c>
    </row>
    <row r="94" spans="1:18" ht="18.75" customHeight="1" x14ac:dyDescent="0.25">
      <c r="B94" s="13" t="s">
        <v>6</v>
      </c>
      <c r="C94" s="13" t="s">
        <v>5</v>
      </c>
      <c r="D94" s="18">
        <v>219</v>
      </c>
      <c r="E94" s="44">
        <v>146</v>
      </c>
      <c r="F94" s="45">
        <v>73</v>
      </c>
      <c r="G94" s="24">
        <v>0</v>
      </c>
      <c r="H94" s="49">
        <v>0</v>
      </c>
      <c r="I94" s="45">
        <v>219</v>
      </c>
      <c r="J94" s="49">
        <v>0</v>
      </c>
      <c r="K94" s="14">
        <v>0</v>
      </c>
      <c r="L94" s="46">
        <v>35</v>
      </c>
      <c r="M94" s="47">
        <v>1</v>
      </c>
      <c r="N94" s="47">
        <v>15</v>
      </c>
      <c r="O94" s="47">
        <v>5</v>
      </c>
      <c r="P94" s="47">
        <v>163</v>
      </c>
      <c r="Q94" s="22">
        <v>0</v>
      </c>
    </row>
    <row r="95" spans="1:18" ht="17.25" customHeight="1" x14ac:dyDescent="0.25">
      <c r="B95" s="13" t="s">
        <v>4</v>
      </c>
      <c r="C95" s="13" t="s">
        <v>3</v>
      </c>
      <c r="D95" s="18">
        <v>212</v>
      </c>
      <c r="E95" s="44">
        <v>106</v>
      </c>
      <c r="F95" s="45">
        <v>106</v>
      </c>
      <c r="G95" s="23">
        <v>0</v>
      </c>
      <c r="H95" s="49">
        <v>0</v>
      </c>
      <c r="I95" s="45">
        <v>212</v>
      </c>
      <c r="J95" s="49">
        <v>0</v>
      </c>
      <c r="K95" s="14">
        <v>0</v>
      </c>
      <c r="L95" s="46">
        <v>14</v>
      </c>
      <c r="M95" s="48">
        <v>0</v>
      </c>
      <c r="N95" s="47">
        <v>33</v>
      </c>
      <c r="O95" s="47">
        <v>5</v>
      </c>
      <c r="P95" s="47">
        <v>160</v>
      </c>
      <c r="Q95" s="22">
        <v>0</v>
      </c>
    </row>
    <row r="96" spans="1:18" ht="14.25" x14ac:dyDescent="0.2">
      <c r="B96" s="32" t="s">
        <v>2</v>
      </c>
      <c r="C96" s="32"/>
      <c r="D96" s="16">
        <f>SUM(D7:D95)</f>
        <v>739629</v>
      </c>
      <c r="E96" s="50">
        <f t="shared" ref="E96:P96" si="0">SUM(E7:E95)</f>
        <v>360592</v>
      </c>
      <c r="F96" s="51">
        <f t="shared" si="0"/>
        <v>379037</v>
      </c>
      <c r="G96" s="37">
        <f t="shared" si="0"/>
        <v>0</v>
      </c>
      <c r="H96" s="50">
        <f t="shared" si="0"/>
        <v>390271</v>
      </c>
      <c r="I96" s="52">
        <f t="shared" si="0"/>
        <v>302967</v>
      </c>
      <c r="J96" s="52">
        <f t="shared" si="0"/>
        <v>46390</v>
      </c>
      <c r="K96" s="60">
        <f>SUM(K7:K95)</f>
        <v>1</v>
      </c>
      <c r="L96" s="51">
        <f t="shared" si="0"/>
        <v>276814</v>
      </c>
      <c r="M96" s="52">
        <f t="shared" si="0"/>
        <v>4216</v>
      </c>
      <c r="N96" s="52">
        <f t="shared" si="0"/>
        <v>14677</v>
      </c>
      <c r="O96" s="52">
        <f t="shared" si="0"/>
        <v>56095</v>
      </c>
      <c r="P96" s="52">
        <f t="shared" si="0"/>
        <v>387700</v>
      </c>
      <c r="Q96" s="61">
        <f>SUM(Q7:Q95)</f>
        <v>127</v>
      </c>
      <c r="R96" s="10"/>
    </row>
    <row r="97" spans="2:18" ht="14.25" x14ac:dyDescent="0.2">
      <c r="B97" s="32" t="s">
        <v>1</v>
      </c>
      <c r="C97" s="32"/>
      <c r="D97" s="17"/>
      <c r="E97" s="40">
        <f t="shared" ref="E97:Q97" si="1">E96/$D96</f>
        <v>0.48753091076742527</v>
      </c>
      <c r="F97" s="41">
        <f t="shared" si="1"/>
        <v>0.51246908923257473</v>
      </c>
      <c r="G97" s="38">
        <f t="shared" si="1"/>
        <v>0</v>
      </c>
      <c r="H97" s="40">
        <f t="shared" si="1"/>
        <v>0.52765778518689777</v>
      </c>
      <c r="I97" s="53">
        <f t="shared" si="1"/>
        <v>0.40962022851997421</v>
      </c>
      <c r="J97" s="53">
        <f t="shared" si="1"/>
        <v>6.2720634263935024E-2</v>
      </c>
      <c r="K97" s="38">
        <f t="shared" si="1"/>
        <v>1.3520291930143357E-6</v>
      </c>
      <c r="L97" s="40">
        <f t="shared" si="1"/>
        <v>0.3742606090350703</v>
      </c>
      <c r="M97" s="53">
        <f t="shared" si="1"/>
        <v>5.7001550777484389E-3</v>
      </c>
      <c r="N97" s="53">
        <f t="shared" si="1"/>
        <v>1.9843732465871403E-2</v>
      </c>
      <c r="O97" s="53">
        <f t="shared" si="1"/>
        <v>7.584207758213915E-2</v>
      </c>
      <c r="P97" s="53">
        <f t="shared" si="1"/>
        <v>0.52418171813165793</v>
      </c>
      <c r="Q97" s="39">
        <f t="shared" si="1"/>
        <v>1.7170770751282063E-4</v>
      </c>
      <c r="R97" s="12"/>
    </row>
    <row r="98" spans="2:18" ht="15" x14ac:dyDescent="0.25">
      <c r="B98" s="2" t="s">
        <v>0</v>
      </c>
      <c r="C98" s="1"/>
      <c r="D98" s="1"/>
      <c r="E98" s="43"/>
      <c r="F98" s="43"/>
      <c r="G98" s="58"/>
      <c r="H98" s="43"/>
      <c r="I98" s="43"/>
      <c r="J98" s="43"/>
      <c r="K98" s="58"/>
      <c r="L98" s="43"/>
      <c r="M98" s="43"/>
      <c r="N98" s="43"/>
      <c r="O98" s="43"/>
      <c r="P98" s="43"/>
      <c r="Q98" s="58"/>
    </row>
    <row r="99" spans="2:18" x14ac:dyDescent="0.2">
      <c r="E99" s="54"/>
      <c r="H99" s="56"/>
      <c r="L99" s="56"/>
    </row>
    <row r="100" spans="2:18" x14ac:dyDescent="0.2">
      <c r="E100" s="54"/>
      <c r="H100" s="56"/>
      <c r="L100" s="56"/>
      <c r="M100" s="56"/>
    </row>
    <row r="101" spans="2:18" x14ac:dyDescent="0.2">
      <c r="E101" s="56"/>
      <c r="M101" s="54"/>
      <c r="N101" s="56"/>
    </row>
    <row r="103" spans="2:18" x14ac:dyDescent="0.2">
      <c r="F103" s="56"/>
      <c r="H103" s="56"/>
      <c r="L103" s="56"/>
      <c r="M103" s="54"/>
    </row>
    <row r="104" spans="2:18" x14ac:dyDescent="0.2">
      <c r="F104" s="54"/>
      <c r="H104" s="54"/>
    </row>
  </sheetData>
  <mergeCells count="8">
    <mergeCell ref="H5:K5"/>
    <mergeCell ref="L5:Q5"/>
    <mergeCell ref="B96:C96"/>
    <mergeCell ref="B97:C97"/>
    <mergeCell ref="B5:B6"/>
    <mergeCell ref="C5:C6"/>
    <mergeCell ref="D5:D6"/>
    <mergeCell ref="E5:G5"/>
  </mergeCells>
  <pageMargins left="0.17" right="0.17" top="0.2" bottom="0.4" header="0.5" footer="0.17"/>
  <pageSetup scale="72" fitToHeight="23" orientation="landscape" r:id="rId1"/>
  <headerFooter alignWithMargins="0">
    <oddFooter>&amp;LSouth Carolina Department of Education
Office of Data Management and Analysis/LW&amp;RPage &amp;P
2/29/2012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District by Gender &amp; Race </vt:lpstr>
      <vt:lpstr>'District by Gender &amp; Race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Byrd, Laura</dc:creator>
  <cp:lastModifiedBy>CHEARN</cp:lastModifiedBy>
  <dcterms:created xsi:type="dcterms:W3CDTF">2014-01-06T17:46:39Z</dcterms:created>
  <dcterms:modified xsi:type="dcterms:W3CDTF">2014-09-29T18:55:33Z</dcterms:modified>
</cp:coreProperties>
</file>