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90" yWindow="-120" windowWidth="21630" windowHeight="13440"/>
  </bookViews>
  <sheets>
    <sheet name="DISTRICT" sheetId="1" r:id="rId1"/>
  </sheets>
  <definedNames>
    <definedName name="_xlnm.Print_Titles" localSheetId="0">DISTRICT!$1:$6</definedName>
  </definedNames>
  <calcPr calcId="145621"/>
</workbook>
</file>

<file path=xl/calcChain.xml><?xml version="1.0" encoding="utf-8"?>
<calcChain xmlns="http://schemas.openxmlformats.org/spreadsheetml/2006/main">
  <c r="K93" i="1" l="1"/>
  <c r="J93" i="1"/>
  <c r="H93" i="1"/>
  <c r="I93" i="1"/>
  <c r="G93" i="1"/>
  <c r="F93" i="1"/>
  <c r="F94" i="1" s="1"/>
  <c r="E93" i="1"/>
  <c r="E94" i="1" s="1"/>
  <c r="D93" i="1"/>
  <c r="C93" i="1"/>
  <c r="D94" i="1" l="1"/>
  <c r="L93" i="1"/>
  <c r="M93" i="1"/>
  <c r="N93" i="1"/>
  <c r="O93" i="1"/>
  <c r="P93" i="1"/>
  <c r="I94" i="1" l="1"/>
  <c r="M94" i="1"/>
  <c r="H94" i="1"/>
  <c r="L94" i="1"/>
  <c r="P94" i="1"/>
  <c r="J94" i="1"/>
  <c r="N94" i="1"/>
  <c r="G94" i="1"/>
  <c r="K94" i="1"/>
  <c r="O94" i="1"/>
</calcChain>
</file>

<file path=xl/sharedStrings.xml><?xml version="1.0" encoding="utf-8"?>
<sst xmlns="http://schemas.openxmlformats.org/spreadsheetml/2006/main" count="198" uniqueCount="196">
  <si>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</si>
  <si>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</si>
  <si>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</si>
  <si>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</si>
  <si>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</si>
  <si>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</si>
  <si>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</si>
  <si>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</si>
  <si>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</si>
  <si>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</si>
  <si>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</si>
  <si>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</si>
  <si>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</si>
  <si>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</si>
  <si>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</si>
  <si>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</si>
  <si>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</si>
  <si>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</si>
  <si>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</si>
  <si>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</si>
  <si>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</si>
  <si>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</si>
  <si>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</si>
  <si>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</si>
  <si>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</si>
  <si>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</si>
  <si>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</si>
  <si>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</si>
  <si>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</si>
  <si>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</si>
  <si>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</si>
  <si>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</si>
  <si>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</si>
  <si>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</si>
  <si>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</si>
  <si>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</si>
  <si>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</si>
  <si>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</si>
  <si>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</si>
  <si>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</si>
  <si>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</si>
  <si>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</si>
  <si>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</si>
  <si>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</si>
  <si>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</si>
  <si>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</si>
  <si>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</si>
  <si>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</si>
  <si>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</si>
  <si>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</si>
  <si>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</si>
  <si>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</si>
  <si>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</si>
  <si>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</si>
  <si>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</si>
  <si>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</si>
  <si>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</si>
  <si>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</si>
  <si>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</si>
  <si>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</si>
  <si>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</si>
  <si>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</si>
  <si>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</si>
  <si>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</si>
  <si>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</si>
  <si>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</si>
  <si>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</si>
  <si>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</si>
  <si>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</si>
  <si>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</si>
  <si>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</si>
  <si>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</si>
  <si>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Union 01</t>
  </si>
  <si>
    <t>Williamsburg 01</t>
  </si>
  <si>
    <t>York 01</t>
  </si>
  <si>
    <t>York 02</t>
  </si>
  <si>
    <t>York 03</t>
  </si>
  <si>
    <t>York 04</t>
  </si>
  <si>
    <t>Deaf &amp; Blind School</t>
  </si>
  <si>
    <t>Statewide Total</t>
  </si>
  <si>
    <t>District</t>
  </si>
  <si>
    <t>Female</t>
  </si>
  <si>
    <t>Male</t>
  </si>
  <si>
    <t>Missing</t>
  </si>
  <si>
    <t>Reduced</t>
  </si>
  <si>
    <t>Hispanic</t>
  </si>
  <si>
    <t>White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</si>
  <si>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</si>
  <si>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</si>
  <si>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</si>
  <si>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</si>
  <si>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</si>
  <si>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</si>
  <si>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</si>
  <si>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</si>
  <si>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</si>
  <si>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</si>
  <si>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</si>
  <si>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</si>
  <si>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</si>
  <si>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</si>
  <si>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</si>
  <si>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</si>
  <si>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</si>
  <si>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</si>
  <si>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</si>
  <si>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</si>
  <si>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</si>
  <si>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</si>
  <si>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</si>
  <si>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</si>
  <si>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</si>
  <si>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</si>
  <si>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1802</t>
  </si>
  <si>
    <t>1804</t>
  </si>
  <si>
    <t>1901</t>
  </si>
  <si>
    <t>2101</t>
  </si>
  <si>
    <t>2001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</si>
  <si>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</si>
  <si>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</si>
  <si>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</si>
  <si>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</si>
  <si>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</si>
  <si>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</si>
  <si>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</si>
  <si>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</si>
  <si>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</si>
  <si>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</si>
  <si>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2601</t>
  </si>
  <si>
    <t>2502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</si>
  <si>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</si>
  <si>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</si>
  <si>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</si>
  <si>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</si>
  <si>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</si>
  <si>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</si>
  <si>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</si>
  <si>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</si>
  <si>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</si>
  <si>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</si>
  <si>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</si>
  <si>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</si>
  <si>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</si>
  <si>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</si>
  <si>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</si>
  <si>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</si>
  <si>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</si>
  <si>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</si>
  <si>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</si>
  <si>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</si>
  <si>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</si>
  <si>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</si>
  <si>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4202</t>
  </si>
  <si>
    <t>4201</t>
  </si>
  <si>
    <t>4203</t>
  </si>
  <si>
    <t>4204</t>
  </si>
  <si>
    <t>4205</t>
  </si>
  <si>
    <t>4206</t>
  </si>
  <si>
    <t>4207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</si>
  <si>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</si>
  <si>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</si>
  <si>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</si>
  <si>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</si>
  <si>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</si>
  <si>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</si>
  <si>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</si>
  <si>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</si>
  <si>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</si>
  <si>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</si>
  <si>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ACTIVE ENROLLMENT IN SOUTH CAROLINA PUBLIC SCHOOL DISTRICTS BY GENDER, LUNCH STATUS, RACE OR ETHNIC ORIGIN</t>
  </si>
  <si>
    <t>PK - GRADE 12</t>
  </si>
  <si>
    <t>Gender</t>
  </si>
  <si>
    <t>Lunch Status</t>
  </si>
  <si>
    <t>Race/Ethnic Origin</t>
  </si>
  <si>
    <t>Total # Actively Enrolled Students</t>
  </si>
  <si>
    <t>Free Lunch</t>
  </si>
  <si>
    <t>Not Eligible</t>
  </si>
  <si>
    <t>American Indian</t>
  </si>
  <si>
    <t>District ID</t>
  </si>
  <si>
    <t>Sumter 01</t>
  </si>
  <si>
    <t>Marion 10</t>
  </si>
  <si>
    <t>Dillon 04</t>
  </si>
  <si>
    <t>1704</t>
  </si>
  <si>
    <t>4301</t>
  </si>
  <si>
    <t>3410</t>
  </si>
  <si>
    <t>5205</t>
  </si>
  <si>
    <t>John De La Howe</t>
  </si>
  <si>
    <t>2012-13 135-Day Headcount</t>
  </si>
  <si>
    <t>SOURCE:  135th Day Extraction, April 2013(QDC3)</t>
  </si>
  <si>
    <t>Dept Of Juvenile Justice</t>
  </si>
  <si>
    <t>Dept Of Corrections</t>
  </si>
  <si>
    <t>SC Public Charter School</t>
  </si>
  <si>
    <t>*Active Enrollment includes students who are active and funded: PowerSchool: Enterdate and Exitdate reflect active enrollment as of the 135th day, Entercode is not "eei" and Included in State Reporting = "Y".</t>
  </si>
  <si>
    <t>African-American
/Black</t>
  </si>
  <si>
    <t>Asian/
Pacific Islander</t>
  </si>
  <si>
    <t>Statewide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</si>
</sst>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1"/>
      <color indexed="8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49" fontId="0" fillId="0" borderId="0" xfId="0" applyNumberFormat="1"/>
    <xf numFmtId="3" fontId="0" fillId="0" borderId="0" xfId="0" applyNumberFormat="1"/>
    <xf numFmtId="164" fontId="0" fillId="0" borderId="0" xfId="0" applyNumberFormat="1"/>
    <xf numFmtId="9" fontId="0" fillId="0" borderId="0" xfId="44" applyFont="1"/>
    <xf numFmtId="49" fontId="20" fillId="0" borderId="0" xfId="0" applyNumberFormat="1" applyFont="1"/>
    <xf numFmtId="0" fontId="21" fillId="0" borderId="0" xfId="0" applyFont="1"/>
    <xf numFmtId="49" fontId="21" fillId="0" borderId="0" xfId="0" applyNumberFormat="1" applyFont="1"/>
    <xf numFmtId="0" fontId="22" fillId="33" borderId="12" xfId="43" applyFont="1" applyFill="1" applyBorder="1" applyAlignment="1">
      <alignment horizontal="center" vertical="center" wrapText="1"/>
    </xf>
    <xf numFmtId="0" fontId="22" fillId="33" borderId="10" xfId="43" applyFont="1" applyFill="1" applyBorder="1" applyAlignment="1">
      <alignment horizontal="center" vertical="center" wrapText="1"/>
    </xf>
    <xf numFmtId="0" fontId="22" fillId="33" borderId="15" xfId="43" applyFont="1" applyFill="1" applyBorder="1" applyAlignment="1">
      <alignment horizontal="center" vertical="center" wrapText="1"/>
    </xf>
    <xf numFmtId="0" fontId="22" fillId="33" borderId="13" xfId="43" applyFont="1" applyFill="1" applyBorder="1" applyAlignment="1">
      <alignment horizontal="center" vertical="center" wrapText="1"/>
    </xf>
    <xf numFmtId="0" fontId="22" fillId="33" borderId="11" xfId="43" applyFont="1" applyFill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left" indent="1"/>
    </xf>
    <xf numFmtId="0" fontId="21" fillId="0" borderId="11" xfId="0" applyFont="1" applyBorder="1" applyAlignment="1">
      <alignment horizontal="left" indent="1"/>
    </xf>
    <xf numFmtId="3" fontId="21" fillId="0" borderId="17" xfId="0" applyNumberFormat="1" applyFont="1" applyBorder="1" applyAlignment="1">
      <alignment horizontal="right" indent="1"/>
    </xf>
    <xf numFmtId="3" fontId="21" fillId="0" borderId="12" xfId="0" applyNumberFormat="1" applyFont="1" applyBorder="1" applyAlignment="1">
      <alignment horizontal="right" indent="1"/>
    </xf>
    <xf numFmtId="3" fontId="21" fillId="0" borderId="10" xfId="0" applyNumberFormat="1" applyFont="1" applyBorder="1" applyAlignment="1">
      <alignment horizontal="right" indent="1"/>
    </xf>
    <xf numFmtId="3" fontId="21" fillId="0" borderId="11" xfId="0" applyNumberFormat="1" applyFont="1" applyBorder="1" applyAlignment="1">
      <alignment horizontal="right" indent="1"/>
    </xf>
    <xf numFmtId="3" fontId="21" fillId="0" borderId="13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0" fillId="0" borderId="17" xfId="0" applyNumberFormat="1" applyFont="1" applyBorder="1" applyAlignment="1">
      <alignment horizontal="right" indent="1"/>
    </xf>
    <xf numFmtId="3" fontId="20" fillId="0" borderId="12" xfId="0" applyNumberFormat="1" applyFont="1" applyBorder="1" applyAlignment="1">
      <alignment horizontal="right" indent="1"/>
    </xf>
    <xf numFmtId="3" fontId="20" fillId="0" borderId="10" xfId="0" applyNumberFormat="1" applyFont="1" applyBorder="1" applyAlignment="1">
      <alignment horizontal="right" indent="1"/>
    </xf>
    <xf numFmtId="3" fontId="20" fillId="0" borderId="11" xfId="0" applyNumberFormat="1" applyFont="1" applyBorder="1" applyAlignment="1">
      <alignment horizontal="right" indent="1"/>
    </xf>
    <xf numFmtId="3" fontId="20" fillId="0" borderId="13" xfId="0" applyNumberFormat="1" applyFont="1" applyBorder="1" applyAlignment="1">
      <alignment horizontal="right" indent="1"/>
    </xf>
    <xf numFmtId="3" fontId="20" fillId="0" borderId="14" xfId="0" applyNumberFormat="1" applyFont="1" applyBorder="1" applyAlignment="1">
      <alignment horizontal="right" indent="1"/>
    </xf>
    <xf numFmtId="0" fontId="20" fillId="0" borderId="17" xfId="0" applyFont="1" applyBorder="1"/>
    <xf numFmtId="164" fontId="20" fillId="0" borderId="12" xfId="0" applyNumberFormat="1" applyFont="1" applyBorder="1"/>
    <xf numFmtId="164" fontId="20" fillId="0" borderId="10" xfId="0" applyNumberFormat="1" applyFont="1" applyBorder="1"/>
    <xf numFmtId="164" fontId="20" fillId="0" borderId="11" xfId="0" applyNumberFormat="1" applyFont="1" applyBorder="1"/>
    <xf numFmtId="164" fontId="20" fillId="0" borderId="13" xfId="0" applyNumberFormat="1" applyFont="1" applyBorder="1"/>
    <xf numFmtId="164" fontId="20" fillId="0" borderId="14" xfId="0" applyNumberFormat="1" applyFont="1" applyBorder="1"/>
    <xf numFmtId="49" fontId="24" fillId="0" borderId="0" xfId="43" applyNumberFormat="1" applyFont="1" applyFill="1" applyBorder="1" applyAlignment="1"/>
    <xf numFmtId="0" fontId="20" fillId="0" borderId="11" xfId="0" applyFont="1" applyBorder="1" applyAlignment="1">
      <alignment horizontal="left" wrapText="1"/>
    </xf>
    <xf numFmtId="0" fontId="20" fillId="0" borderId="16" xfId="0" applyFont="1" applyBorder="1" applyAlignment="1">
      <alignment horizontal="left" wrapText="1"/>
    </xf>
    <xf numFmtId="0" fontId="20" fillId="0" borderId="11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49" fontId="22" fillId="33" borderId="10" xfId="43" applyNumberFormat="1" applyFont="1" applyFill="1" applyBorder="1" applyAlignment="1">
      <alignment horizontal="center" vertical="center" wrapText="1"/>
    </xf>
    <xf numFmtId="0" fontId="22" fillId="33" borderId="11" xfId="43" applyFont="1" applyFill="1" applyBorder="1" applyAlignment="1">
      <alignment horizontal="center" vertical="center" wrapText="1"/>
    </xf>
    <xf numFmtId="0" fontId="23" fillId="34" borderId="12" xfId="42" applyFont="1" applyFill="1" applyBorder="1" applyAlignment="1">
      <alignment horizontal="center" vertical="center"/>
    </xf>
    <xf numFmtId="0" fontId="23" fillId="34" borderId="10" xfId="42" applyFont="1" applyFill="1" applyBorder="1" applyAlignment="1">
      <alignment horizontal="center" vertical="center"/>
    </xf>
    <xf numFmtId="0" fontId="22" fillId="33" borderId="17" xfId="43" applyFont="1" applyFill="1" applyBorder="1" applyAlignment="1">
      <alignment horizontal="center" vertical="center" wrapText="1"/>
    </xf>
    <xf numFmtId="3" fontId="23" fillId="34" borderId="12" xfId="42" applyNumberFormat="1" applyFont="1" applyFill="1" applyBorder="1" applyAlignment="1">
      <alignment horizontal="center" vertical="center"/>
    </xf>
    <xf numFmtId="3" fontId="23" fillId="34" borderId="15" xfId="42" applyNumberFormat="1" applyFont="1" applyFill="1" applyBorder="1" applyAlignment="1">
      <alignment horizontal="center" vertical="center"/>
    </xf>
    <xf numFmtId="3" fontId="23" fillId="34" borderId="11" xfId="42" applyNumberFormat="1" applyFont="1" applyFill="1" applyBorder="1" applyAlignment="1">
      <alignment horizontal="center" vertical="center"/>
    </xf>
    <xf numFmtId="0" fontId="23" fillId="34" borderId="18" xfId="42" applyFont="1" applyFill="1" applyBorder="1" applyAlignment="1">
      <alignment horizontal="center" vertical="center"/>
    </xf>
    <xf numFmtId="0" fontId="23" fillId="34" borderId="15" xfId="42" applyFont="1" applyFill="1" applyBorder="1" applyAlignment="1">
      <alignment horizontal="center" vertical="center"/>
    </xf>
    <xf numFmtId="0" fontId="23" fillId="34" borderId="16" xfId="42" applyFont="1" applyFill="1" applyBorder="1" applyAlignment="1">
      <alignment horizontal="center"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_Sheet1" xfId="43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tabSelected="1" zoomScaleNormal="100" workbookViewId="0">
      <selection activeCell="I94" sqref="I94"/>
    </sheetView>
  </sheetViews>
  <sheetFormatPr defaultRowHeight="15" x14ac:dyDescent="0.25"/>
  <cols>
    <col min="1" max="1" width="9.28515625" style="1" customWidth="1"/>
    <col min="2" max="2" width="23.85546875" bestFit="1" customWidth="1"/>
    <col min="3" max="6" width="10.7109375" customWidth="1"/>
    <col min="7" max="9" width="10.140625" customWidth="1"/>
    <col min="10" max="10" width="8.85546875" customWidth="1"/>
    <col min="11" max="11" width="11.28515625" customWidth="1"/>
    <col min="12" max="16" width="10.42578125" customWidth="1"/>
  </cols>
  <sheetData>
    <row r="1" spans="1:16" x14ac:dyDescent="0.25">
      <c r="A1" s="5" t="s">
        <v>169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5" t="s">
        <v>187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5">
      <c r="A3" s="5" t="s">
        <v>170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x14ac:dyDescent="0.25">
      <c r="A4" s="7" t="s">
        <v>188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x14ac:dyDescent="0.25">
      <c r="A5" s="38" t="s">
        <v>178</v>
      </c>
      <c r="B5" s="39" t="s">
        <v>80</v>
      </c>
      <c r="C5" s="42" t="s">
        <v>174</v>
      </c>
      <c r="D5" s="43" t="s">
        <v>171</v>
      </c>
      <c r="E5" s="44"/>
      <c r="F5" s="45"/>
      <c r="G5" s="46" t="s">
        <v>172</v>
      </c>
      <c r="H5" s="47"/>
      <c r="I5" s="47"/>
      <c r="J5" s="48"/>
      <c r="K5" s="40" t="s">
        <v>173</v>
      </c>
      <c r="L5" s="41"/>
      <c r="M5" s="41"/>
      <c r="N5" s="41"/>
      <c r="O5" s="41"/>
      <c r="P5" s="41"/>
    </row>
    <row r="6" spans="1:16" ht="38.25" x14ac:dyDescent="0.25">
      <c r="A6" s="38"/>
      <c r="B6" s="39"/>
      <c r="C6" s="42"/>
      <c r="D6" s="8" t="s">
        <v>81</v>
      </c>
      <c r="E6" s="9" t="s">
        <v>82</v>
      </c>
      <c r="F6" s="10" t="s">
        <v>83</v>
      </c>
      <c r="G6" s="11" t="s">
        <v>175</v>
      </c>
      <c r="H6" s="9" t="s">
        <v>176</v>
      </c>
      <c r="I6" s="9" t="s">
        <v>84</v>
      </c>
      <c r="J6" s="12" t="s">
        <v>83</v>
      </c>
      <c r="K6" s="11" t="s">
        <v>193</v>
      </c>
      <c r="L6" s="9" t="s">
        <v>177</v>
      </c>
      <c r="M6" s="9" t="s">
        <v>194</v>
      </c>
      <c r="N6" s="9" t="s">
        <v>85</v>
      </c>
      <c r="O6" s="9" t="s">
        <v>86</v>
      </c>
      <c r="P6" s="9" t="s">
        <v>83</v>
      </c>
    </row>
    <row r="7" spans="1:16" x14ac:dyDescent="0.25">
      <c r="A7" s="13" t="s">
        <v>87</v>
      </c>
      <c r="B7" s="14" t="s">
        <v>0</v>
      </c>
      <c r="C7" s="15">
        <v>3131</v>
      </c>
      <c r="D7" s="16">
        <v>1487</v>
      </c>
      <c r="E7" s="17">
        <v>1644</v>
      </c>
      <c r="F7" s="18">
        <v>0</v>
      </c>
      <c r="G7" s="19">
        <v>1603</v>
      </c>
      <c r="H7" s="17">
        <v>1234</v>
      </c>
      <c r="I7" s="17">
        <v>293</v>
      </c>
      <c r="J7" s="20">
        <v>1</v>
      </c>
      <c r="K7" s="16">
        <v>1165</v>
      </c>
      <c r="L7" s="17">
        <v>3</v>
      </c>
      <c r="M7" s="17">
        <v>17</v>
      </c>
      <c r="N7" s="17">
        <v>37</v>
      </c>
      <c r="O7" s="17">
        <v>1906</v>
      </c>
      <c r="P7" s="17">
        <v>3</v>
      </c>
    </row>
    <row r="8" spans="1:16" x14ac:dyDescent="0.25">
      <c r="A8" s="13" t="s">
        <v>88</v>
      </c>
      <c r="B8" s="14" t="s">
        <v>1</v>
      </c>
      <c r="C8" s="15">
        <v>24473</v>
      </c>
      <c r="D8" s="16">
        <v>11786</v>
      </c>
      <c r="E8" s="17">
        <v>12687</v>
      </c>
      <c r="F8" s="18">
        <v>0</v>
      </c>
      <c r="G8" s="19">
        <v>13164</v>
      </c>
      <c r="H8" s="17">
        <v>9777</v>
      </c>
      <c r="I8" s="17">
        <v>1532</v>
      </c>
      <c r="J8" s="20">
        <v>0</v>
      </c>
      <c r="K8" s="16">
        <v>8734</v>
      </c>
      <c r="L8" s="17">
        <v>118</v>
      </c>
      <c r="M8" s="17">
        <v>280</v>
      </c>
      <c r="N8" s="17">
        <v>1814</v>
      </c>
      <c r="O8" s="17">
        <v>13527</v>
      </c>
      <c r="P8" s="17">
        <v>0</v>
      </c>
    </row>
    <row r="9" spans="1:16" x14ac:dyDescent="0.25">
      <c r="A9" s="13" t="s">
        <v>89</v>
      </c>
      <c r="B9" s="14" t="s">
        <v>2</v>
      </c>
      <c r="C9" s="15">
        <v>1328</v>
      </c>
      <c r="D9" s="16">
        <v>628</v>
      </c>
      <c r="E9" s="17">
        <v>700</v>
      </c>
      <c r="F9" s="18">
        <v>0</v>
      </c>
      <c r="G9" s="19">
        <v>1216</v>
      </c>
      <c r="H9" s="17">
        <v>63</v>
      </c>
      <c r="I9" s="17">
        <v>49</v>
      </c>
      <c r="J9" s="20">
        <v>0</v>
      </c>
      <c r="K9" s="16">
        <v>1251</v>
      </c>
      <c r="L9" s="17">
        <v>3</v>
      </c>
      <c r="M9" s="17">
        <v>4</v>
      </c>
      <c r="N9" s="17">
        <v>37</v>
      </c>
      <c r="O9" s="17">
        <v>33</v>
      </c>
      <c r="P9" s="17">
        <v>0</v>
      </c>
    </row>
    <row r="10" spans="1:16" x14ac:dyDescent="0.25">
      <c r="A10" s="13" t="s">
        <v>90</v>
      </c>
      <c r="B10" s="14" t="s">
        <v>3</v>
      </c>
      <c r="C10" s="15">
        <v>9360</v>
      </c>
      <c r="D10" s="16">
        <v>4495</v>
      </c>
      <c r="E10" s="17">
        <v>4865</v>
      </c>
      <c r="F10" s="18">
        <v>0</v>
      </c>
      <c r="G10" s="19">
        <v>3341</v>
      </c>
      <c r="H10" s="17">
        <v>5218</v>
      </c>
      <c r="I10" s="17">
        <v>800</v>
      </c>
      <c r="J10" s="20">
        <v>1</v>
      </c>
      <c r="K10" s="16">
        <v>727</v>
      </c>
      <c r="L10" s="17">
        <v>64</v>
      </c>
      <c r="M10" s="17">
        <v>104</v>
      </c>
      <c r="N10" s="17">
        <v>515</v>
      </c>
      <c r="O10" s="17">
        <v>7950</v>
      </c>
      <c r="P10" s="17">
        <v>0</v>
      </c>
    </row>
    <row r="11" spans="1:16" x14ac:dyDescent="0.25">
      <c r="A11" s="13" t="s">
        <v>91</v>
      </c>
      <c r="B11" s="14" t="s">
        <v>4</v>
      </c>
      <c r="C11" s="15">
        <v>3701</v>
      </c>
      <c r="D11" s="16">
        <v>1819</v>
      </c>
      <c r="E11" s="17">
        <v>1882</v>
      </c>
      <c r="F11" s="18">
        <v>0</v>
      </c>
      <c r="G11" s="19">
        <v>1711</v>
      </c>
      <c r="H11" s="17">
        <v>1673</v>
      </c>
      <c r="I11" s="17">
        <v>317</v>
      </c>
      <c r="J11" s="20">
        <v>0</v>
      </c>
      <c r="K11" s="16">
        <v>728</v>
      </c>
      <c r="L11" s="17">
        <v>3</v>
      </c>
      <c r="M11" s="17">
        <v>12</v>
      </c>
      <c r="N11" s="17">
        <v>51</v>
      </c>
      <c r="O11" s="17">
        <v>2907</v>
      </c>
      <c r="P11" s="17">
        <v>0</v>
      </c>
    </row>
    <row r="12" spans="1:16" x14ac:dyDescent="0.25">
      <c r="A12" s="13" t="s">
        <v>92</v>
      </c>
      <c r="B12" s="14" t="s">
        <v>5</v>
      </c>
      <c r="C12" s="15">
        <v>2538</v>
      </c>
      <c r="D12" s="16">
        <v>1223</v>
      </c>
      <c r="E12" s="17">
        <v>1315</v>
      </c>
      <c r="F12" s="18">
        <v>0</v>
      </c>
      <c r="G12" s="19">
        <v>1440</v>
      </c>
      <c r="H12" s="17">
        <v>860</v>
      </c>
      <c r="I12" s="17">
        <v>238</v>
      </c>
      <c r="J12" s="20">
        <v>0</v>
      </c>
      <c r="K12" s="16">
        <v>324</v>
      </c>
      <c r="L12" s="17">
        <v>5</v>
      </c>
      <c r="M12" s="17">
        <v>17</v>
      </c>
      <c r="N12" s="17">
        <v>61</v>
      </c>
      <c r="O12" s="17">
        <v>2131</v>
      </c>
      <c r="P12" s="17">
        <v>0</v>
      </c>
    </row>
    <row r="13" spans="1:16" x14ac:dyDescent="0.25">
      <c r="A13" s="13" t="s">
        <v>93</v>
      </c>
      <c r="B13" s="14" t="s">
        <v>6</v>
      </c>
      <c r="C13" s="15">
        <v>2905</v>
      </c>
      <c r="D13" s="16">
        <v>1380</v>
      </c>
      <c r="E13" s="17">
        <v>1525</v>
      </c>
      <c r="F13" s="18">
        <v>0</v>
      </c>
      <c r="G13" s="19">
        <v>1366</v>
      </c>
      <c r="H13" s="17">
        <v>1319</v>
      </c>
      <c r="I13" s="17">
        <v>220</v>
      </c>
      <c r="J13" s="20">
        <v>0</v>
      </c>
      <c r="K13" s="16">
        <v>553</v>
      </c>
      <c r="L13" s="17">
        <v>6</v>
      </c>
      <c r="M13" s="17">
        <v>48</v>
      </c>
      <c r="N13" s="17">
        <v>56</v>
      </c>
      <c r="O13" s="17">
        <v>2242</v>
      </c>
      <c r="P13" s="17">
        <v>0</v>
      </c>
    </row>
    <row r="14" spans="1:16" x14ac:dyDescent="0.25">
      <c r="A14" s="13" t="s">
        <v>94</v>
      </c>
      <c r="B14" s="14" t="s">
        <v>7</v>
      </c>
      <c r="C14" s="15">
        <v>12586</v>
      </c>
      <c r="D14" s="16">
        <v>6138</v>
      </c>
      <c r="E14" s="17">
        <v>6448</v>
      </c>
      <c r="F14" s="18">
        <v>0</v>
      </c>
      <c r="G14" s="19">
        <v>6492</v>
      </c>
      <c r="H14" s="17">
        <v>5405</v>
      </c>
      <c r="I14" s="17">
        <v>689</v>
      </c>
      <c r="J14" s="20">
        <v>0</v>
      </c>
      <c r="K14" s="16">
        <v>4703</v>
      </c>
      <c r="L14" s="17">
        <v>18</v>
      </c>
      <c r="M14" s="17">
        <v>251</v>
      </c>
      <c r="N14" s="17">
        <v>645</v>
      </c>
      <c r="O14" s="17">
        <v>6969</v>
      </c>
      <c r="P14" s="17">
        <v>0</v>
      </c>
    </row>
    <row r="15" spans="1:16" x14ac:dyDescent="0.25">
      <c r="A15" s="13" t="s">
        <v>95</v>
      </c>
      <c r="B15" s="14" t="s">
        <v>8</v>
      </c>
      <c r="C15" s="15">
        <v>1418</v>
      </c>
      <c r="D15" s="16">
        <v>640</v>
      </c>
      <c r="E15" s="17">
        <v>778</v>
      </c>
      <c r="F15" s="18">
        <v>0</v>
      </c>
      <c r="G15" s="19">
        <v>860</v>
      </c>
      <c r="H15" s="17">
        <v>480</v>
      </c>
      <c r="I15" s="17">
        <v>78</v>
      </c>
      <c r="J15" s="20">
        <v>0</v>
      </c>
      <c r="K15" s="16">
        <v>788</v>
      </c>
      <c r="L15" s="17">
        <v>9</v>
      </c>
      <c r="M15" s="17">
        <v>14</v>
      </c>
      <c r="N15" s="17">
        <v>16</v>
      </c>
      <c r="O15" s="17">
        <v>591</v>
      </c>
      <c r="P15" s="17">
        <v>0</v>
      </c>
    </row>
    <row r="16" spans="1:16" x14ac:dyDescent="0.25">
      <c r="A16" s="13" t="s">
        <v>96</v>
      </c>
      <c r="B16" s="14" t="s">
        <v>9</v>
      </c>
      <c r="C16" s="15">
        <v>802</v>
      </c>
      <c r="D16" s="16">
        <v>398</v>
      </c>
      <c r="E16" s="17">
        <v>404</v>
      </c>
      <c r="F16" s="18">
        <v>0</v>
      </c>
      <c r="G16" s="19">
        <v>713</v>
      </c>
      <c r="H16" s="17">
        <v>68</v>
      </c>
      <c r="I16" s="17">
        <v>21</v>
      </c>
      <c r="J16" s="20">
        <v>0</v>
      </c>
      <c r="K16" s="16">
        <v>774</v>
      </c>
      <c r="L16" s="17">
        <v>3</v>
      </c>
      <c r="M16" s="17">
        <v>0</v>
      </c>
      <c r="N16" s="17">
        <v>13</v>
      </c>
      <c r="O16" s="17">
        <v>12</v>
      </c>
      <c r="P16" s="17">
        <v>0</v>
      </c>
    </row>
    <row r="17" spans="1:16" x14ac:dyDescent="0.25">
      <c r="A17" s="13" t="s">
        <v>97</v>
      </c>
      <c r="B17" s="14" t="s">
        <v>10</v>
      </c>
      <c r="C17" s="15">
        <v>795</v>
      </c>
      <c r="D17" s="16">
        <v>393</v>
      </c>
      <c r="E17" s="17">
        <v>402</v>
      </c>
      <c r="F17" s="18">
        <v>0</v>
      </c>
      <c r="G17" s="19">
        <v>650</v>
      </c>
      <c r="H17" s="17">
        <v>97</v>
      </c>
      <c r="I17" s="17">
        <v>48</v>
      </c>
      <c r="J17" s="20">
        <v>0</v>
      </c>
      <c r="K17" s="16">
        <v>598</v>
      </c>
      <c r="L17" s="17">
        <v>3</v>
      </c>
      <c r="M17" s="17">
        <v>4</v>
      </c>
      <c r="N17" s="17">
        <v>22</v>
      </c>
      <c r="O17" s="17">
        <v>168</v>
      </c>
      <c r="P17" s="17">
        <v>0</v>
      </c>
    </row>
    <row r="18" spans="1:16" x14ac:dyDescent="0.25">
      <c r="A18" s="13" t="s">
        <v>98</v>
      </c>
      <c r="B18" s="14" t="s">
        <v>11</v>
      </c>
      <c r="C18" s="15">
        <v>938</v>
      </c>
      <c r="D18" s="16">
        <v>436</v>
      </c>
      <c r="E18" s="17">
        <v>502</v>
      </c>
      <c r="F18" s="18">
        <v>0</v>
      </c>
      <c r="G18" s="19">
        <v>630</v>
      </c>
      <c r="H18" s="17">
        <v>231</v>
      </c>
      <c r="I18" s="17">
        <v>77</v>
      </c>
      <c r="J18" s="20">
        <v>0</v>
      </c>
      <c r="K18" s="16">
        <v>527</v>
      </c>
      <c r="L18" s="17">
        <v>1</v>
      </c>
      <c r="M18" s="17">
        <v>6</v>
      </c>
      <c r="N18" s="17">
        <v>4</v>
      </c>
      <c r="O18" s="17">
        <v>400</v>
      </c>
      <c r="P18" s="17">
        <v>0</v>
      </c>
    </row>
    <row r="19" spans="1:16" x14ac:dyDescent="0.25">
      <c r="A19" s="13" t="s">
        <v>99</v>
      </c>
      <c r="B19" s="14" t="s">
        <v>12</v>
      </c>
      <c r="C19" s="15">
        <v>2421</v>
      </c>
      <c r="D19" s="16">
        <v>1199</v>
      </c>
      <c r="E19" s="17">
        <v>1222</v>
      </c>
      <c r="F19" s="18">
        <v>0</v>
      </c>
      <c r="G19" s="19">
        <v>1548</v>
      </c>
      <c r="H19" s="17">
        <v>675</v>
      </c>
      <c r="I19" s="17">
        <v>198</v>
      </c>
      <c r="J19" s="20">
        <v>0</v>
      </c>
      <c r="K19" s="16">
        <v>1198</v>
      </c>
      <c r="L19" s="17">
        <v>14</v>
      </c>
      <c r="M19" s="17">
        <v>45</v>
      </c>
      <c r="N19" s="17">
        <v>68</v>
      </c>
      <c r="O19" s="17">
        <v>1096</v>
      </c>
      <c r="P19" s="17">
        <v>0</v>
      </c>
    </row>
    <row r="20" spans="1:16" x14ac:dyDescent="0.25">
      <c r="A20" s="13" t="s">
        <v>100</v>
      </c>
      <c r="B20" s="14" t="s">
        <v>13</v>
      </c>
      <c r="C20" s="15">
        <v>20388</v>
      </c>
      <c r="D20" s="16">
        <v>9904</v>
      </c>
      <c r="E20" s="17">
        <v>10484</v>
      </c>
      <c r="F20" s="18">
        <v>0</v>
      </c>
      <c r="G20" s="19">
        <v>10683</v>
      </c>
      <c r="H20" s="17">
        <v>8402</v>
      </c>
      <c r="I20" s="17">
        <v>1303</v>
      </c>
      <c r="J20" s="20">
        <v>0</v>
      </c>
      <c r="K20" s="16">
        <v>6686</v>
      </c>
      <c r="L20" s="17">
        <v>101</v>
      </c>
      <c r="M20" s="17">
        <v>338</v>
      </c>
      <c r="N20" s="17">
        <v>4357</v>
      </c>
      <c r="O20" s="17">
        <v>8906</v>
      </c>
      <c r="P20" s="17">
        <v>0</v>
      </c>
    </row>
    <row r="21" spans="1:16" x14ac:dyDescent="0.25">
      <c r="A21" s="13" t="s">
        <v>101</v>
      </c>
      <c r="B21" s="14" t="s">
        <v>14</v>
      </c>
      <c r="C21" s="15">
        <v>30721</v>
      </c>
      <c r="D21" s="16">
        <v>14832</v>
      </c>
      <c r="E21" s="17">
        <v>15887</v>
      </c>
      <c r="F21" s="18">
        <v>2</v>
      </c>
      <c r="G21" s="19">
        <v>15786</v>
      </c>
      <c r="H21" s="17">
        <v>12218</v>
      </c>
      <c r="I21" s="17">
        <v>2717</v>
      </c>
      <c r="J21" s="20">
        <v>0</v>
      </c>
      <c r="K21" s="16">
        <v>10600</v>
      </c>
      <c r="L21" s="17">
        <v>326</v>
      </c>
      <c r="M21" s="17">
        <v>949</v>
      </c>
      <c r="N21" s="17">
        <v>2415</v>
      </c>
      <c r="O21" s="17">
        <v>16429</v>
      </c>
      <c r="P21" s="17">
        <v>2</v>
      </c>
    </row>
    <row r="22" spans="1:16" x14ac:dyDescent="0.25">
      <c r="A22" s="13" t="s">
        <v>102</v>
      </c>
      <c r="B22" s="14" t="s">
        <v>15</v>
      </c>
      <c r="C22" s="15">
        <v>1703</v>
      </c>
      <c r="D22" s="16">
        <v>836</v>
      </c>
      <c r="E22" s="17">
        <v>867</v>
      </c>
      <c r="F22" s="18">
        <v>0</v>
      </c>
      <c r="G22" s="19">
        <v>1362</v>
      </c>
      <c r="H22" s="17">
        <v>254</v>
      </c>
      <c r="I22" s="17">
        <v>87</v>
      </c>
      <c r="J22" s="20">
        <v>0</v>
      </c>
      <c r="K22" s="16">
        <v>1070</v>
      </c>
      <c r="L22" s="17">
        <v>8</v>
      </c>
      <c r="M22" s="17">
        <v>3</v>
      </c>
      <c r="N22" s="17">
        <v>95</v>
      </c>
      <c r="O22" s="17">
        <v>527</v>
      </c>
      <c r="P22" s="17">
        <v>0</v>
      </c>
    </row>
    <row r="23" spans="1:16" x14ac:dyDescent="0.25">
      <c r="A23" s="13" t="s">
        <v>103</v>
      </c>
      <c r="B23" s="14" t="s">
        <v>16</v>
      </c>
      <c r="C23" s="15">
        <v>44288</v>
      </c>
      <c r="D23" s="16">
        <v>21505</v>
      </c>
      <c r="E23" s="17">
        <v>22772</v>
      </c>
      <c r="F23" s="18">
        <v>11</v>
      </c>
      <c r="G23" s="19">
        <v>20908</v>
      </c>
      <c r="H23" s="17">
        <v>21098</v>
      </c>
      <c r="I23" s="17">
        <v>2282</v>
      </c>
      <c r="J23" s="20">
        <v>0</v>
      </c>
      <c r="K23" s="16">
        <v>19937</v>
      </c>
      <c r="L23" s="17">
        <v>118</v>
      </c>
      <c r="M23" s="17">
        <v>888</v>
      </c>
      <c r="N23" s="17">
        <v>3069</v>
      </c>
      <c r="O23" s="17">
        <v>20270</v>
      </c>
      <c r="P23" s="17">
        <v>6</v>
      </c>
    </row>
    <row r="24" spans="1:16" x14ac:dyDescent="0.25">
      <c r="A24" s="13" t="s">
        <v>104</v>
      </c>
      <c r="B24" s="14" t="s">
        <v>17</v>
      </c>
      <c r="C24" s="15">
        <v>8964</v>
      </c>
      <c r="D24" s="16">
        <v>4342</v>
      </c>
      <c r="E24" s="17">
        <v>4622</v>
      </c>
      <c r="F24" s="18">
        <v>0</v>
      </c>
      <c r="G24" s="19">
        <v>5740</v>
      </c>
      <c r="H24" s="17">
        <v>2607</v>
      </c>
      <c r="I24" s="17">
        <v>617</v>
      </c>
      <c r="J24" s="20">
        <v>0</v>
      </c>
      <c r="K24" s="16">
        <v>2426</v>
      </c>
      <c r="L24" s="17">
        <v>6</v>
      </c>
      <c r="M24" s="17">
        <v>85</v>
      </c>
      <c r="N24" s="17">
        <v>473</v>
      </c>
      <c r="O24" s="17">
        <v>5974</v>
      </c>
      <c r="P24" s="17">
        <v>0</v>
      </c>
    </row>
    <row r="25" spans="1:16" x14ac:dyDescent="0.25">
      <c r="A25" s="13" t="s">
        <v>105</v>
      </c>
      <c r="B25" s="14" t="s">
        <v>18</v>
      </c>
      <c r="C25" s="15">
        <v>5427</v>
      </c>
      <c r="D25" s="16">
        <v>2584</v>
      </c>
      <c r="E25" s="17">
        <v>2843</v>
      </c>
      <c r="F25" s="18">
        <v>0</v>
      </c>
      <c r="G25" s="19">
        <v>3499</v>
      </c>
      <c r="H25" s="17">
        <v>1569</v>
      </c>
      <c r="I25" s="17">
        <v>359</v>
      </c>
      <c r="J25" s="20">
        <v>0</v>
      </c>
      <c r="K25" s="16">
        <v>2669</v>
      </c>
      <c r="L25" s="17">
        <v>28</v>
      </c>
      <c r="M25" s="17">
        <v>40</v>
      </c>
      <c r="N25" s="17">
        <v>76</v>
      </c>
      <c r="O25" s="17">
        <v>2614</v>
      </c>
      <c r="P25" s="17">
        <v>0</v>
      </c>
    </row>
    <row r="26" spans="1:16" x14ac:dyDescent="0.25">
      <c r="A26" s="13" t="s">
        <v>106</v>
      </c>
      <c r="B26" s="14" t="s">
        <v>19</v>
      </c>
      <c r="C26" s="15">
        <v>7430</v>
      </c>
      <c r="D26" s="16">
        <v>3706</v>
      </c>
      <c r="E26" s="17">
        <v>3724</v>
      </c>
      <c r="F26" s="18">
        <v>0</v>
      </c>
      <c r="G26" s="19">
        <v>4680</v>
      </c>
      <c r="H26" s="17">
        <v>2130</v>
      </c>
      <c r="I26" s="17">
        <v>620</v>
      </c>
      <c r="J26" s="20">
        <v>0</v>
      </c>
      <c r="K26" s="16">
        <v>3045</v>
      </c>
      <c r="L26" s="17">
        <v>30</v>
      </c>
      <c r="M26" s="17">
        <v>51</v>
      </c>
      <c r="N26" s="17">
        <v>355</v>
      </c>
      <c r="O26" s="17">
        <v>3949</v>
      </c>
      <c r="P26" s="17">
        <v>0</v>
      </c>
    </row>
    <row r="27" spans="1:16" x14ac:dyDescent="0.25">
      <c r="A27" s="13" t="s">
        <v>107</v>
      </c>
      <c r="B27" s="14" t="s">
        <v>20</v>
      </c>
      <c r="C27" s="15">
        <v>819</v>
      </c>
      <c r="D27" s="16">
        <v>426</v>
      </c>
      <c r="E27" s="17">
        <v>393</v>
      </c>
      <c r="F27" s="18">
        <v>0</v>
      </c>
      <c r="G27" s="19">
        <v>677</v>
      </c>
      <c r="H27" s="17">
        <v>100</v>
      </c>
      <c r="I27" s="17">
        <v>42</v>
      </c>
      <c r="J27" s="20">
        <v>0</v>
      </c>
      <c r="K27" s="16">
        <v>772</v>
      </c>
      <c r="L27" s="17">
        <v>0</v>
      </c>
      <c r="M27" s="17">
        <v>6</v>
      </c>
      <c r="N27" s="17">
        <v>11</v>
      </c>
      <c r="O27" s="17">
        <v>30</v>
      </c>
      <c r="P27" s="17">
        <v>0</v>
      </c>
    </row>
    <row r="28" spans="1:16" x14ac:dyDescent="0.25">
      <c r="A28" s="13" t="s">
        <v>108</v>
      </c>
      <c r="B28" s="14" t="s">
        <v>21</v>
      </c>
      <c r="C28" s="15">
        <v>3051</v>
      </c>
      <c r="D28" s="16">
        <v>1485</v>
      </c>
      <c r="E28" s="17">
        <v>1566</v>
      </c>
      <c r="F28" s="18">
        <v>0</v>
      </c>
      <c r="G28" s="19">
        <v>2340</v>
      </c>
      <c r="H28" s="17">
        <v>537</v>
      </c>
      <c r="I28" s="17">
        <v>174</v>
      </c>
      <c r="J28" s="20">
        <v>0</v>
      </c>
      <c r="K28" s="16">
        <v>2050</v>
      </c>
      <c r="L28" s="17">
        <v>14</v>
      </c>
      <c r="M28" s="17">
        <v>15</v>
      </c>
      <c r="N28" s="17">
        <v>127</v>
      </c>
      <c r="O28" s="17">
        <v>845</v>
      </c>
      <c r="P28" s="17">
        <v>0</v>
      </c>
    </row>
    <row r="29" spans="1:16" x14ac:dyDescent="0.25">
      <c r="A29" s="13" t="s">
        <v>109</v>
      </c>
      <c r="B29" s="14" t="s">
        <v>22</v>
      </c>
      <c r="C29" s="15">
        <v>1223</v>
      </c>
      <c r="D29" s="16">
        <v>601</v>
      </c>
      <c r="E29" s="17">
        <v>622</v>
      </c>
      <c r="F29" s="18">
        <v>0</v>
      </c>
      <c r="G29" s="19">
        <v>632</v>
      </c>
      <c r="H29" s="17">
        <v>525</v>
      </c>
      <c r="I29" s="17">
        <v>66</v>
      </c>
      <c r="J29" s="20">
        <v>0</v>
      </c>
      <c r="K29" s="16">
        <v>302</v>
      </c>
      <c r="L29" s="17">
        <v>1</v>
      </c>
      <c r="M29" s="17">
        <v>5</v>
      </c>
      <c r="N29" s="17">
        <v>68</v>
      </c>
      <c r="O29" s="17">
        <v>847</v>
      </c>
      <c r="P29" s="17">
        <v>0</v>
      </c>
    </row>
    <row r="30" spans="1:16" x14ac:dyDescent="0.25">
      <c r="A30" s="13" t="s">
        <v>110</v>
      </c>
      <c r="B30" s="14" t="s">
        <v>23</v>
      </c>
      <c r="C30" s="15">
        <v>6057</v>
      </c>
      <c r="D30" s="16">
        <v>2995</v>
      </c>
      <c r="E30" s="17">
        <v>3062</v>
      </c>
      <c r="F30" s="18">
        <v>0</v>
      </c>
      <c r="G30" s="19">
        <v>4308</v>
      </c>
      <c r="H30" s="17">
        <v>1438</v>
      </c>
      <c r="I30" s="17">
        <v>311</v>
      </c>
      <c r="J30" s="20">
        <v>0</v>
      </c>
      <c r="K30" s="16">
        <v>3070</v>
      </c>
      <c r="L30" s="17">
        <v>65</v>
      </c>
      <c r="M30" s="17">
        <v>36</v>
      </c>
      <c r="N30" s="17">
        <v>208</v>
      </c>
      <c r="O30" s="17">
        <v>2678</v>
      </c>
      <c r="P30" s="17">
        <v>0</v>
      </c>
    </row>
    <row r="31" spans="1:16" x14ac:dyDescent="0.25">
      <c r="A31" s="13" t="s">
        <v>111</v>
      </c>
      <c r="B31" s="14" t="s">
        <v>24</v>
      </c>
      <c r="C31" s="15">
        <v>10205</v>
      </c>
      <c r="D31" s="16">
        <v>5034</v>
      </c>
      <c r="E31" s="17">
        <v>5171</v>
      </c>
      <c r="F31" s="18">
        <v>0</v>
      </c>
      <c r="G31" s="19">
        <v>6913</v>
      </c>
      <c r="H31" s="17">
        <v>2752</v>
      </c>
      <c r="I31" s="17">
        <v>540</v>
      </c>
      <c r="J31" s="20">
        <v>0</v>
      </c>
      <c r="K31" s="16">
        <v>5598</v>
      </c>
      <c r="L31" s="17">
        <v>43</v>
      </c>
      <c r="M31" s="17">
        <v>65</v>
      </c>
      <c r="N31" s="17">
        <v>198</v>
      </c>
      <c r="O31" s="17">
        <v>4300</v>
      </c>
      <c r="P31" s="17">
        <v>1</v>
      </c>
    </row>
    <row r="32" spans="1:16" x14ac:dyDescent="0.25">
      <c r="A32" s="13" t="s">
        <v>112</v>
      </c>
      <c r="B32" s="14" t="s">
        <v>25</v>
      </c>
      <c r="C32" s="15">
        <v>1649</v>
      </c>
      <c r="D32" s="16">
        <v>830</v>
      </c>
      <c r="E32" s="17">
        <v>819</v>
      </c>
      <c r="F32" s="18">
        <v>0</v>
      </c>
      <c r="G32" s="19">
        <v>970</v>
      </c>
      <c r="H32" s="17">
        <v>554</v>
      </c>
      <c r="I32" s="17">
        <v>125</v>
      </c>
      <c r="J32" s="20">
        <v>0</v>
      </c>
      <c r="K32" s="16">
        <v>587</v>
      </c>
      <c r="L32" s="17">
        <v>26</v>
      </c>
      <c r="M32" s="17">
        <v>18</v>
      </c>
      <c r="N32" s="17">
        <v>27</v>
      </c>
      <c r="O32" s="17">
        <v>991</v>
      </c>
      <c r="P32" s="17">
        <v>0</v>
      </c>
    </row>
    <row r="33" spans="1:16" x14ac:dyDescent="0.25">
      <c r="A33" s="13" t="s">
        <v>182</v>
      </c>
      <c r="B33" s="14" t="s">
        <v>181</v>
      </c>
      <c r="C33" s="15">
        <v>4242</v>
      </c>
      <c r="D33" s="16">
        <v>2075</v>
      </c>
      <c r="E33" s="17">
        <v>2167</v>
      </c>
      <c r="F33" s="18">
        <v>0</v>
      </c>
      <c r="G33" s="19">
        <v>3523</v>
      </c>
      <c r="H33" s="17">
        <v>495</v>
      </c>
      <c r="I33" s="17">
        <v>224</v>
      </c>
      <c r="J33" s="20">
        <v>0</v>
      </c>
      <c r="K33" s="16">
        <v>2744</v>
      </c>
      <c r="L33" s="17">
        <v>170</v>
      </c>
      <c r="M33" s="17">
        <v>18</v>
      </c>
      <c r="N33" s="17">
        <v>189</v>
      </c>
      <c r="O33" s="17">
        <v>1121</v>
      </c>
      <c r="P33" s="17">
        <v>0</v>
      </c>
    </row>
    <row r="34" spans="1:16" x14ac:dyDescent="0.25">
      <c r="A34" s="13" t="s">
        <v>113</v>
      </c>
      <c r="B34" s="14" t="s">
        <v>26</v>
      </c>
      <c r="C34" s="15">
        <v>23588</v>
      </c>
      <c r="D34" s="16">
        <v>11563</v>
      </c>
      <c r="E34" s="17">
        <v>12025</v>
      </c>
      <c r="F34" s="18">
        <v>0</v>
      </c>
      <c r="G34" s="19">
        <v>8831</v>
      </c>
      <c r="H34" s="17">
        <v>13227</v>
      </c>
      <c r="I34" s="17">
        <v>1530</v>
      </c>
      <c r="J34" s="20">
        <v>0</v>
      </c>
      <c r="K34" s="16">
        <v>7705</v>
      </c>
      <c r="L34" s="17">
        <v>215</v>
      </c>
      <c r="M34" s="17">
        <v>691</v>
      </c>
      <c r="N34" s="17">
        <v>1364</v>
      </c>
      <c r="O34" s="17">
        <v>13613</v>
      </c>
      <c r="P34" s="17">
        <v>0</v>
      </c>
    </row>
    <row r="35" spans="1:16" x14ac:dyDescent="0.25">
      <c r="A35" s="13" t="s">
        <v>114</v>
      </c>
      <c r="B35" s="14" t="s">
        <v>27</v>
      </c>
      <c r="C35" s="15">
        <v>2243</v>
      </c>
      <c r="D35" s="16">
        <v>1060</v>
      </c>
      <c r="E35" s="17">
        <v>1180</v>
      </c>
      <c r="F35" s="18">
        <v>3</v>
      </c>
      <c r="G35" s="19">
        <v>1532</v>
      </c>
      <c r="H35" s="17">
        <v>522</v>
      </c>
      <c r="I35" s="17">
        <v>189</v>
      </c>
      <c r="J35" s="20">
        <v>0</v>
      </c>
      <c r="K35" s="16">
        <v>1278</v>
      </c>
      <c r="L35" s="17">
        <v>56</v>
      </c>
      <c r="M35" s="17">
        <v>22</v>
      </c>
      <c r="N35" s="17">
        <v>55</v>
      </c>
      <c r="O35" s="17">
        <v>831</v>
      </c>
      <c r="P35" s="17">
        <v>1</v>
      </c>
    </row>
    <row r="36" spans="1:16" x14ac:dyDescent="0.25">
      <c r="A36" s="13" t="s">
        <v>115</v>
      </c>
      <c r="B36" s="14" t="s">
        <v>28</v>
      </c>
      <c r="C36" s="15">
        <v>3489</v>
      </c>
      <c r="D36" s="16">
        <v>1676</v>
      </c>
      <c r="E36" s="17">
        <v>1813</v>
      </c>
      <c r="F36" s="18">
        <v>0</v>
      </c>
      <c r="G36" s="19">
        <v>1924</v>
      </c>
      <c r="H36" s="17">
        <v>1327</v>
      </c>
      <c r="I36" s="17">
        <v>238</v>
      </c>
      <c r="J36" s="20">
        <v>0</v>
      </c>
      <c r="K36" s="16">
        <v>1635</v>
      </c>
      <c r="L36" s="17">
        <v>9</v>
      </c>
      <c r="M36" s="17">
        <v>20</v>
      </c>
      <c r="N36" s="17">
        <v>150</v>
      </c>
      <c r="O36" s="17">
        <v>1675</v>
      </c>
      <c r="P36" s="17">
        <v>0</v>
      </c>
    </row>
    <row r="37" spans="1:16" x14ac:dyDescent="0.25">
      <c r="A37" s="13" t="s">
        <v>117</v>
      </c>
      <c r="B37" s="14" t="s">
        <v>29</v>
      </c>
      <c r="C37" s="15">
        <v>2982</v>
      </c>
      <c r="D37" s="16">
        <v>1483</v>
      </c>
      <c r="E37" s="17">
        <v>1499</v>
      </c>
      <c r="F37" s="18">
        <v>0</v>
      </c>
      <c r="G37" s="19">
        <v>2482</v>
      </c>
      <c r="H37" s="17">
        <v>336</v>
      </c>
      <c r="I37" s="17">
        <v>164</v>
      </c>
      <c r="J37" s="20">
        <v>0</v>
      </c>
      <c r="K37" s="16">
        <v>2580</v>
      </c>
      <c r="L37" s="17">
        <v>4</v>
      </c>
      <c r="M37" s="17">
        <v>6</v>
      </c>
      <c r="N37" s="17">
        <v>51</v>
      </c>
      <c r="O37" s="17">
        <v>341</v>
      </c>
      <c r="P37" s="17">
        <v>0</v>
      </c>
    </row>
    <row r="38" spans="1:16" x14ac:dyDescent="0.25">
      <c r="A38" s="13" t="s">
        <v>116</v>
      </c>
      <c r="B38" s="14" t="s">
        <v>30</v>
      </c>
      <c r="C38" s="15">
        <v>15895</v>
      </c>
      <c r="D38" s="16">
        <v>7793</v>
      </c>
      <c r="E38" s="17">
        <v>8101</v>
      </c>
      <c r="F38" s="18">
        <v>1</v>
      </c>
      <c r="G38" s="19">
        <v>8807</v>
      </c>
      <c r="H38" s="17">
        <v>6084</v>
      </c>
      <c r="I38" s="17">
        <v>1004</v>
      </c>
      <c r="J38" s="20">
        <v>0</v>
      </c>
      <c r="K38" s="16">
        <v>8450</v>
      </c>
      <c r="L38" s="17">
        <v>57</v>
      </c>
      <c r="M38" s="17">
        <v>346</v>
      </c>
      <c r="N38" s="17">
        <v>408</v>
      </c>
      <c r="O38" s="17">
        <v>6633</v>
      </c>
      <c r="P38" s="17">
        <v>1</v>
      </c>
    </row>
    <row r="39" spans="1:16" x14ac:dyDescent="0.25">
      <c r="A39" s="13" t="s">
        <v>118</v>
      </c>
      <c r="B39" s="14" t="s">
        <v>31</v>
      </c>
      <c r="C39" s="15">
        <v>1229</v>
      </c>
      <c r="D39" s="16">
        <v>581</v>
      </c>
      <c r="E39" s="17">
        <v>648</v>
      </c>
      <c r="F39" s="18">
        <v>0</v>
      </c>
      <c r="G39" s="19">
        <v>770</v>
      </c>
      <c r="H39" s="17">
        <v>390</v>
      </c>
      <c r="I39" s="17">
        <v>69</v>
      </c>
      <c r="J39" s="20">
        <v>0</v>
      </c>
      <c r="K39" s="16">
        <v>527</v>
      </c>
      <c r="L39" s="17">
        <v>0</v>
      </c>
      <c r="M39" s="17">
        <v>4</v>
      </c>
      <c r="N39" s="17">
        <v>62</v>
      </c>
      <c r="O39" s="17">
        <v>635</v>
      </c>
      <c r="P39" s="17">
        <v>1</v>
      </c>
    </row>
    <row r="40" spans="1:16" x14ac:dyDescent="0.25">
      <c r="A40" s="13" t="s">
        <v>119</v>
      </c>
      <c r="B40" s="14" t="s">
        <v>32</v>
      </c>
      <c r="C40" s="15">
        <v>3714</v>
      </c>
      <c r="D40" s="16">
        <v>1830</v>
      </c>
      <c r="E40" s="17">
        <v>1884</v>
      </c>
      <c r="F40" s="18">
        <v>0</v>
      </c>
      <c r="G40" s="19">
        <v>3073</v>
      </c>
      <c r="H40" s="17">
        <v>472</v>
      </c>
      <c r="I40" s="17">
        <v>169</v>
      </c>
      <c r="J40" s="20">
        <v>0</v>
      </c>
      <c r="K40" s="16">
        <v>2287</v>
      </c>
      <c r="L40" s="17">
        <v>2</v>
      </c>
      <c r="M40" s="17">
        <v>4</v>
      </c>
      <c r="N40" s="17">
        <v>173</v>
      </c>
      <c r="O40" s="17">
        <v>1248</v>
      </c>
      <c r="P40" s="17">
        <v>0</v>
      </c>
    </row>
    <row r="41" spans="1:16" x14ac:dyDescent="0.25">
      <c r="A41" s="13" t="s">
        <v>120</v>
      </c>
      <c r="B41" s="14" t="s">
        <v>33</v>
      </c>
      <c r="C41" s="15">
        <v>767</v>
      </c>
      <c r="D41" s="16">
        <v>365</v>
      </c>
      <c r="E41" s="17">
        <v>401</v>
      </c>
      <c r="F41" s="18">
        <v>1</v>
      </c>
      <c r="G41" s="19">
        <v>406</v>
      </c>
      <c r="H41" s="17">
        <v>341</v>
      </c>
      <c r="I41" s="17">
        <v>20</v>
      </c>
      <c r="J41" s="20">
        <v>0</v>
      </c>
      <c r="K41" s="16">
        <v>648</v>
      </c>
      <c r="L41" s="17">
        <v>4</v>
      </c>
      <c r="M41" s="17">
        <v>0</v>
      </c>
      <c r="N41" s="17">
        <v>28</v>
      </c>
      <c r="O41" s="17">
        <v>84</v>
      </c>
      <c r="P41" s="17">
        <v>3</v>
      </c>
    </row>
    <row r="42" spans="1:16" x14ac:dyDescent="0.25">
      <c r="A42" s="13" t="s">
        <v>121</v>
      </c>
      <c r="B42" s="14" t="s">
        <v>34</v>
      </c>
      <c r="C42" s="15">
        <v>1423</v>
      </c>
      <c r="D42" s="16">
        <v>674</v>
      </c>
      <c r="E42" s="17">
        <v>749</v>
      </c>
      <c r="F42" s="18">
        <v>0</v>
      </c>
      <c r="G42" s="19">
        <v>846</v>
      </c>
      <c r="H42" s="17">
        <v>506</v>
      </c>
      <c r="I42" s="17">
        <v>71</v>
      </c>
      <c r="J42" s="20">
        <v>0</v>
      </c>
      <c r="K42" s="16">
        <v>441</v>
      </c>
      <c r="L42" s="17">
        <v>8</v>
      </c>
      <c r="M42" s="17">
        <v>7</v>
      </c>
      <c r="N42" s="17">
        <v>33</v>
      </c>
      <c r="O42" s="17">
        <v>934</v>
      </c>
      <c r="P42" s="17">
        <v>0</v>
      </c>
    </row>
    <row r="43" spans="1:16" x14ac:dyDescent="0.25">
      <c r="A43" s="13" t="s">
        <v>122</v>
      </c>
      <c r="B43" s="14" t="s">
        <v>35</v>
      </c>
      <c r="C43" s="15">
        <v>9612</v>
      </c>
      <c r="D43" s="16">
        <v>4609</v>
      </c>
      <c r="E43" s="17">
        <v>5003</v>
      </c>
      <c r="F43" s="18">
        <v>0</v>
      </c>
      <c r="G43" s="19">
        <v>5663</v>
      </c>
      <c r="H43" s="17">
        <v>3282</v>
      </c>
      <c r="I43" s="17">
        <v>667</v>
      </c>
      <c r="J43" s="20">
        <v>0</v>
      </c>
      <c r="K43" s="16">
        <v>4295</v>
      </c>
      <c r="L43" s="17">
        <v>23</v>
      </c>
      <c r="M43" s="17">
        <v>60</v>
      </c>
      <c r="N43" s="17">
        <v>388</v>
      </c>
      <c r="O43" s="17">
        <v>4846</v>
      </c>
      <c r="P43" s="17">
        <v>0</v>
      </c>
    </row>
    <row r="44" spans="1:16" x14ac:dyDescent="0.25">
      <c r="A44" s="13" t="s">
        <v>123</v>
      </c>
      <c r="B44" s="14" t="s">
        <v>36</v>
      </c>
      <c r="C44" s="15">
        <v>73254</v>
      </c>
      <c r="D44" s="16">
        <v>35583</v>
      </c>
      <c r="E44" s="17">
        <v>37671</v>
      </c>
      <c r="F44" s="18">
        <v>0</v>
      </c>
      <c r="G44" s="19">
        <v>31922</v>
      </c>
      <c r="H44" s="17">
        <v>37251</v>
      </c>
      <c r="I44" s="17">
        <v>4081</v>
      </c>
      <c r="J44" s="20">
        <v>0</v>
      </c>
      <c r="K44" s="16">
        <v>19003</v>
      </c>
      <c r="L44" s="17">
        <v>299</v>
      </c>
      <c r="M44" s="17">
        <v>2207</v>
      </c>
      <c r="N44" s="17">
        <v>9259</v>
      </c>
      <c r="O44" s="17">
        <v>42486</v>
      </c>
      <c r="P44" s="17">
        <v>0</v>
      </c>
    </row>
    <row r="45" spans="1:16" x14ac:dyDescent="0.25">
      <c r="A45" s="13" t="s">
        <v>124</v>
      </c>
      <c r="B45" s="14" t="s">
        <v>37</v>
      </c>
      <c r="C45" s="15">
        <v>8863</v>
      </c>
      <c r="D45" s="16">
        <v>4272</v>
      </c>
      <c r="E45" s="17">
        <v>4591</v>
      </c>
      <c r="F45" s="18">
        <v>0</v>
      </c>
      <c r="G45" s="19">
        <v>5086</v>
      </c>
      <c r="H45" s="17">
        <v>3314</v>
      </c>
      <c r="I45" s="17">
        <v>463</v>
      </c>
      <c r="J45" s="20">
        <v>0</v>
      </c>
      <c r="K45" s="16">
        <v>3631</v>
      </c>
      <c r="L45" s="17">
        <v>16</v>
      </c>
      <c r="M45" s="17">
        <v>123</v>
      </c>
      <c r="N45" s="17">
        <v>1028</v>
      </c>
      <c r="O45" s="17">
        <v>4065</v>
      </c>
      <c r="P45" s="17">
        <v>0</v>
      </c>
    </row>
    <row r="46" spans="1:16" x14ac:dyDescent="0.25">
      <c r="A46" s="13" t="s">
        <v>125</v>
      </c>
      <c r="B46" s="14" t="s">
        <v>38</v>
      </c>
      <c r="C46" s="15">
        <v>1015</v>
      </c>
      <c r="D46" s="16">
        <v>502</v>
      </c>
      <c r="E46" s="17">
        <v>511</v>
      </c>
      <c r="F46" s="18">
        <v>2</v>
      </c>
      <c r="G46" s="19">
        <v>595</v>
      </c>
      <c r="H46" s="17">
        <v>342</v>
      </c>
      <c r="I46" s="17">
        <v>78</v>
      </c>
      <c r="J46" s="20">
        <v>0</v>
      </c>
      <c r="K46" s="16">
        <v>206</v>
      </c>
      <c r="L46" s="17">
        <v>1</v>
      </c>
      <c r="M46" s="17">
        <v>5</v>
      </c>
      <c r="N46" s="17">
        <v>34</v>
      </c>
      <c r="O46" s="17">
        <v>767</v>
      </c>
      <c r="P46" s="17">
        <v>2</v>
      </c>
    </row>
    <row r="47" spans="1:16" x14ac:dyDescent="0.25">
      <c r="A47" s="13" t="s">
        <v>126</v>
      </c>
      <c r="B47" s="14" t="s">
        <v>39</v>
      </c>
      <c r="C47" s="15">
        <v>1745</v>
      </c>
      <c r="D47" s="16">
        <v>830</v>
      </c>
      <c r="E47" s="17">
        <v>915</v>
      </c>
      <c r="F47" s="18">
        <v>0</v>
      </c>
      <c r="G47" s="19">
        <v>846</v>
      </c>
      <c r="H47" s="17">
        <v>771</v>
      </c>
      <c r="I47" s="17">
        <v>128</v>
      </c>
      <c r="J47" s="20">
        <v>0</v>
      </c>
      <c r="K47" s="16">
        <v>410</v>
      </c>
      <c r="L47" s="17">
        <v>1</v>
      </c>
      <c r="M47" s="17">
        <v>21</v>
      </c>
      <c r="N47" s="17">
        <v>30</v>
      </c>
      <c r="O47" s="17">
        <v>1283</v>
      </c>
      <c r="P47" s="17">
        <v>0</v>
      </c>
    </row>
    <row r="48" spans="1:16" x14ac:dyDescent="0.25">
      <c r="A48" s="13" t="s">
        <v>127</v>
      </c>
      <c r="B48" s="14" t="s">
        <v>40</v>
      </c>
      <c r="C48" s="15">
        <v>2495</v>
      </c>
      <c r="D48" s="16">
        <v>1189</v>
      </c>
      <c r="E48" s="17">
        <v>1306</v>
      </c>
      <c r="F48" s="18">
        <v>0</v>
      </c>
      <c r="G48" s="19">
        <v>1613</v>
      </c>
      <c r="H48" s="17">
        <v>668</v>
      </c>
      <c r="I48" s="17">
        <v>214</v>
      </c>
      <c r="J48" s="20">
        <v>0</v>
      </c>
      <c r="K48" s="16">
        <v>1359</v>
      </c>
      <c r="L48" s="17">
        <v>3</v>
      </c>
      <c r="M48" s="17">
        <v>19</v>
      </c>
      <c r="N48" s="17">
        <v>34</v>
      </c>
      <c r="O48" s="17">
        <v>1080</v>
      </c>
      <c r="P48" s="17">
        <v>0</v>
      </c>
    </row>
    <row r="49" spans="1:16" x14ac:dyDescent="0.25">
      <c r="A49" s="13" t="s">
        <v>129</v>
      </c>
      <c r="B49" s="14" t="s">
        <v>41</v>
      </c>
      <c r="C49" s="15">
        <v>942</v>
      </c>
      <c r="D49" s="16">
        <v>467</v>
      </c>
      <c r="E49" s="17">
        <v>475</v>
      </c>
      <c r="F49" s="18">
        <v>0</v>
      </c>
      <c r="G49" s="19">
        <v>812</v>
      </c>
      <c r="H49" s="17">
        <v>65</v>
      </c>
      <c r="I49" s="17">
        <v>65</v>
      </c>
      <c r="J49" s="20">
        <v>0</v>
      </c>
      <c r="K49" s="16">
        <v>880</v>
      </c>
      <c r="L49" s="17">
        <v>0</v>
      </c>
      <c r="M49" s="17">
        <v>4</v>
      </c>
      <c r="N49" s="17">
        <v>41</v>
      </c>
      <c r="O49" s="17">
        <v>16</v>
      </c>
      <c r="P49" s="17">
        <v>1</v>
      </c>
    </row>
    <row r="50" spans="1:16" x14ac:dyDescent="0.25">
      <c r="A50" s="13" t="s">
        <v>128</v>
      </c>
      <c r="B50" s="14" t="s">
        <v>42</v>
      </c>
      <c r="C50" s="15">
        <v>39722</v>
      </c>
      <c r="D50" s="16">
        <v>19204</v>
      </c>
      <c r="E50" s="17">
        <v>20518</v>
      </c>
      <c r="F50" s="18">
        <v>0</v>
      </c>
      <c r="G50" s="19">
        <v>23072</v>
      </c>
      <c r="H50" s="17">
        <v>14384</v>
      </c>
      <c r="I50" s="17">
        <v>2266</v>
      </c>
      <c r="J50" s="20">
        <v>0</v>
      </c>
      <c r="K50" s="16">
        <v>9500</v>
      </c>
      <c r="L50" s="17">
        <v>274</v>
      </c>
      <c r="M50" s="17">
        <v>844</v>
      </c>
      <c r="N50" s="17">
        <v>3517</v>
      </c>
      <c r="O50" s="17">
        <v>25587</v>
      </c>
      <c r="P50" s="17">
        <v>0</v>
      </c>
    </row>
    <row r="51" spans="1:16" x14ac:dyDescent="0.25">
      <c r="A51" s="13" t="s">
        <v>130</v>
      </c>
      <c r="B51" s="14" t="s">
        <v>43</v>
      </c>
      <c r="C51" s="15">
        <v>2907</v>
      </c>
      <c r="D51" s="16">
        <v>1388</v>
      </c>
      <c r="E51" s="17">
        <v>1514</v>
      </c>
      <c r="F51" s="18">
        <v>5</v>
      </c>
      <c r="G51" s="19">
        <v>2243</v>
      </c>
      <c r="H51" s="17">
        <v>554</v>
      </c>
      <c r="I51" s="17">
        <v>110</v>
      </c>
      <c r="J51" s="20">
        <v>0</v>
      </c>
      <c r="K51" s="16">
        <v>1852</v>
      </c>
      <c r="L51" s="17">
        <v>1</v>
      </c>
      <c r="M51" s="17">
        <v>14</v>
      </c>
      <c r="N51" s="17">
        <v>693</v>
      </c>
      <c r="O51" s="17">
        <v>341</v>
      </c>
      <c r="P51" s="17">
        <v>6</v>
      </c>
    </row>
    <row r="52" spans="1:16" x14ac:dyDescent="0.25">
      <c r="A52" s="13" t="s">
        <v>131</v>
      </c>
      <c r="B52" s="14" t="s">
        <v>44</v>
      </c>
      <c r="C52" s="15">
        <v>10349</v>
      </c>
      <c r="D52" s="16">
        <v>4953</v>
      </c>
      <c r="E52" s="17">
        <v>5396</v>
      </c>
      <c r="F52" s="18">
        <v>0</v>
      </c>
      <c r="G52" s="19">
        <v>5086</v>
      </c>
      <c r="H52" s="17">
        <v>4491</v>
      </c>
      <c r="I52" s="17">
        <v>772</v>
      </c>
      <c r="J52" s="20">
        <v>0</v>
      </c>
      <c r="K52" s="16">
        <v>3074</v>
      </c>
      <c r="L52" s="17">
        <v>26</v>
      </c>
      <c r="M52" s="17">
        <v>76</v>
      </c>
      <c r="N52" s="17">
        <v>462</v>
      </c>
      <c r="O52" s="17">
        <v>6711</v>
      </c>
      <c r="P52" s="17">
        <v>0</v>
      </c>
    </row>
    <row r="53" spans="1:16" x14ac:dyDescent="0.25">
      <c r="A53" s="13" t="s">
        <v>132</v>
      </c>
      <c r="B53" s="14" t="s">
        <v>45</v>
      </c>
      <c r="C53" s="15">
        <v>11694</v>
      </c>
      <c r="D53" s="16">
        <v>5652</v>
      </c>
      <c r="E53" s="17">
        <v>6041</v>
      </c>
      <c r="F53" s="18">
        <v>1</v>
      </c>
      <c r="G53" s="19">
        <v>5719</v>
      </c>
      <c r="H53" s="17">
        <v>5282</v>
      </c>
      <c r="I53" s="17">
        <v>693</v>
      </c>
      <c r="J53" s="20">
        <v>0</v>
      </c>
      <c r="K53" s="16">
        <v>3566</v>
      </c>
      <c r="L53" s="17">
        <v>34</v>
      </c>
      <c r="M53" s="17">
        <v>121</v>
      </c>
      <c r="N53" s="17">
        <v>776</v>
      </c>
      <c r="O53" s="17">
        <v>7196</v>
      </c>
      <c r="P53" s="17">
        <v>1</v>
      </c>
    </row>
    <row r="54" spans="1:16" x14ac:dyDescent="0.25">
      <c r="A54" s="13" t="s">
        <v>133</v>
      </c>
      <c r="B54" s="14" t="s">
        <v>46</v>
      </c>
      <c r="C54" s="15">
        <v>5852</v>
      </c>
      <c r="D54" s="16">
        <v>2810</v>
      </c>
      <c r="E54" s="17">
        <v>3042</v>
      </c>
      <c r="F54" s="18">
        <v>0</v>
      </c>
      <c r="G54" s="19">
        <v>3437</v>
      </c>
      <c r="H54" s="17">
        <v>1969</v>
      </c>
      <c r="I54" s="17">
        <v>446</v>
      </c>
      <c r="J54" s="20">
        <v>0</v>
      </c>
      <c r="K54" s="16">
        <v>1840</v>
      </c>
      <c r="L54" s="17">
        <v>8</v>
      </c>
      <c r="M54" s="17">
        <v>21</v>
      </c>
      <c r="N54" s="17">
        <v>541</v>
      </c>
      <c r="O54" s="17">
        <v>3442</v>
      </c>
      <c r="P54" s="17">
        <v>0</v>
      </c>
    </row>
    <row r="55" spans="1:16" x14ac:dyDescent="0.25">
      <c r="A55" s="13" t="s">
        <v>134</v>
      </c>
      <c r="B55" s="14" t="s">
        <v>47</v>
      </c>
      <c r="C55" s="15">
        <v>3036</v>
      </c>
      <c r="D55" s="16">
        <v>1503</v>
      </c>
      <c r="E55" s="17">
        <v>1533</v>
      </c>
      <c r="F55" s="18">
        <v>0</v>
      </c>
      <c r="G55" s="19">
        <v>2007</v>
      </c>
      <c r="H55" s="17">
        <v>808</v>
      </c>
      <c r="I55" s="17">
        <v>221</v>
      </c>
      <c r="J55" s="20">
        <v>0</v>
      </c>
      <c r="K55" s="16">
        <v>1208</v>
      </c>
      <c r="L55" s="17">
        <v>3</v>
      </c>
      <c r="M55" s="17">
        <v>15</v>
      </c>
      <c r="N55" s="17">
        <v>127</v>
      </c>
      <c r="O55" s="17">
        <v>1683</v>
      </c>
      <c r="P55" s="17">
        <v>0</v>
      </c>
    </row>
    <row r="56" spans="1:16" x14ac:dyDescent="0.25">
      <c r="A56" s="13" t="s">
        <v>135</v>
      </c>
      <c r="B56" s="14" t="s">
        <v>48</v>
      </c>
      <c r="C56" s="15">
        <v>2239</v>
      </c>
      <c r="D56" s="16">
        <v>1152</v>
      </c>
      <c r="E56" s="17">
        <v>1087</v>
      </c>
      <c r="F56" s="18">
        <v>0</v>
      </c>
      <c r="G56" s="19">
        <v>1811</v>
      </c>
      <c r="H56" s="17">
        <v>315</v>
      </c>
      <c r="I56" s="17">
        <v>113</v>
      </c>
      <c r="J56" s="20">
        <v>0</v>
      </c>
      <c r="K56" s="16">
        <v>2033</v>
      </c>
      <c r="L56" s="17">
        <v>2</v>
      </c>
      <c r="M56" s="17">
        <v>1</v>
      </c>
      <c r="N56" s="17">
        <v>44</v>
      </c>
      <c r="O56" s="17">
        <v>159</v>
      </c>
      <c r="P56" s="17">
        <v>0</v>
      </c>
    </row>
    <row r="57" spans="1:16" x14ac:dyDescent="0.25">
      <c r="A57" s="13" t="s">
        <v>136</v>
      </c>
      <c r="B57" s="14" t="s">
        <v>49</v>
      </c>
      <c r="C57" s="15">
        <v>23617</v>
      </c>
      <c r="D57" s="16">
        <v>11432</v>
      </c>
      <c r="E57" s="17">
        <v>12185</v>
      </c>
      <c r="F57" s="18">
        <v>0</v>
      </c>
      <c r="G57" s="19">
        <v>7559</v>
      </c>
      <c r="H57" s="17">
        <v>14419</v>
      </c>
      <c r="I57" s="17">
        <v>1639</v>
      </c>
      <c r="J57" s="20">
        <v>0</v>
      </c>
      <c r="K57" s="16">
        <v>2931</v>
      </c>
      <c r="L57" s="17">
        <v>132</v>
      </c>
      <c r="M57" s="17">
        <v>623</v>
      </c>
      <c r="N57" s="17">
        <v>1369</v>
      </c>
      <c r="O57" s="17">
        <v>18562</v>
      </c>
      <c r="P57" s="17">
        <v>0</v>
      </c>
    </row>
    <row r="58" spans="1:16" x14ac:dyDescent="0.25">
      <c r="A58" s="13" t="s">
        <v>137</v>
      </c>
      <c r="B58" s="14" t="s">
        <v>50</v>
      </c>
      <c r="C58" s="15">
        <v>8812</v>
      </c>
      <c r="D58" s="16">
        <v>4345</v>
      </c>
      <c r="E58" s="17">
        <v>4467</v>
      </c>
      <c r="F58" s="18">
        <v>0</v>
      </c>
      <c r="G58" s="19">
        <v>4982</v>
      </c>
      <c r="H58" s="17">
        <v>3220</v>
      </c>
      <c r="I58" s="17">
        <v>610</v>
      </c>
      <c r="J58" s="20">
        <v>0</v>
      </c>
      <c r="K58" s="16">
        <v>3171</v>
      </c>
      <c r="L58" s="17">
        <v>59</v>
      </c>
      <c r="M58" s="17">
        <v>129</v>
      </c>
      <c r="N58" s="17">
        <v>1113</v>
      </c>
      <c r="O58" s="17">
        <v>4340</v>
      </c>
      <c r="P58" s="17">
        <v>0</v>
      </c>
    </row>
    <row r="59" spans="1:16" x14ac:dyDescent="0.25">
      <c r="A59" s="13" t="s">
        <v>138</v>
      </c>
      <c r="B59" s="14" t="s">
        <v>51</v>
      </c>
      <c r="C59" s="15">
        <v>1947</v>
      </c>
      <c r="D59" s="16">
        <v>971</v>
      </c>
      <c r="E59" s="17">
        <v>976</v>
      </c>
      <c r="F59" s="18">
        <v>0</v>
      </c>
      <c r="G59" s="19">
        <v>1139</v>
      </c>
      <c r="H59" s="17">
        <v>662</v>
      </c>
      <c r="I59" s="17">
        <v>146</v>
      </c>
      <c r="J59" s="20">
        <v>0</v>
      </c>
      <c r="K59" s="16">
        <v>818</v>
      </c>
      <c r="L59" s="17">
        <v>5</v>
      </c>
      <c r="M59" s="17">
        <v>19</v>
      </c>
      <c r="N59" s="17">
        <v>153</v>
      </c>
      <c r="O59" s="17">
        <v>951</v>
      </c>
      <c r="P59" s="17">
        <v>1</v>
      </c>
    </row>
    <row r="60" spans="1:16" x14ac:dyDescent="0.25">
      <c r="A60" s="13" t="s">
        <v>139</v>
      </c>
      <c r="B60" s="14" t="s">
        <v>52</v>
      </c>
      <c r="C60" s="15">
        <v>3465</v>
      </c>
      <c r="D60" s="16">
        <v>1666</v>
      </c>
      <c r="E60" s="17">
        <v>1799</v>
      </c>
      <c r="F60" s="18">
        <v>0</v>
      </c>
      <c r="G60" s="19">
        <v>2454</v>
      </c>
      <c r="H60" s="17">
        <v>769</v>
      </c>
      <c r="I60" s="17">
        <v>242</v>
      </c>
      <c r="J60" s="20">
        <v>0</v>
      </c>
      <c r="K60" s="16">
        <v>749</v>
      </c>
      <c r="L60" s="17">
        <v>29</v>
      </c>
      <c r="M60" s="17">
        <v>9</v>
      </c>
      <c r="N60" s="17">
        <v>278</v>
      </c>
      <c r="O60" s="17">
        <v>2400</v>
      </c>
      <c r="P60" s="17">
        <v>0</v>
      </c>
    </row>
    <row r="61" spans="1:16" x14ac:dyDescent="0.25">
      <c r="A61" s="13" t="s">
        <v>140</v>
      </c>
      <c r="B61" s="14" t="s">
        <v>53</v>
      </c>
      <c r="C61" s="15">
        <v>16393</v>
      </c>
      <c r="D61" s="16">
        <v>8121</v>
      </c>
      <c r="E61" s="17">
        <v>8272</v>
      </c>
      <c r="F61" s="18">
        <v>0</v>
      </c>
      <c r="G61" s="19">
        <v>4596</v>
      </c>
      <c r="H61" s="17">
        <v>10923</v>
      </c>
      <c r="I61" s="17">
        <v>874</v>
      </c>
      <c r="J61" s="20">
        <v>0</v>
      </c>
      <c r="K61" s="16">
        <v>4933</v>
      </c>
      <c r="L61" s="17">
        <v>117</v>
      </c>
      <c r="M61" s="17">
        <v>568</v>
      </c>
      <c r="N61" s="17">
        <v>539</v>
      </c>
      <c r="O61" s="17">
        <v>10236</v>
      </c>
      <c r="P61" s="17">
        <v>0</v>
      </c>
    </row>
    <row r="62" spans="1:16" x14ac:dyDescent="0.25">
      <c r="A62" s="13" t="s">
        <v>141</v>
      </c>
      <c r="B62" s="14" t="s">
        <v>54</v>
      </c>
      <c r="C62" s="15">
        <v>819</v>
      </c>
      <c r="D62" s="16">
        <v>392</v>
      </c>
      <c r="E62" s="17">
        <v>425</v>
      </c>
      <c r="F62" s="18">
        <v>2</v>
      </c>
      <c r="G62" s="19">
        <v>489</v>
      </c>
      <c r="H62" s="17">
        <v>267</v>
      </c>
      <c r="I62" s="17">
        <v>63</v>
      </c>
      <c r="J62" s="20">
        <v>0</v>
      </c>
      <c r="K62" s="16">
        <v>666</v>
      </c>
      <c r="L62" s="17">
        <v>0</v>
      </c>
      <c r="M62" s="17">
        <v>2</v>
      </c>
      <c r="N62" s="17">
        <v>0</v>
      </c>
      <c r="O62" s="17">
        <v>151</v>
      </c>
      <c r="P62" s="17">
        <v>0</v>
      </c>
    </row>
    <row r="63" spans="1:16" x14ac:dyDescent="0.25">
      <c r="A63" s="13" t="s">
        <v>184</v>
      </c>
      <c r="B63" s="14" t="s">
        <v>180</v>
      </c>
      <c r="C63" s="15">
        <v>5182</v>
      </c>
      <c r="D63" s="16">
        <v>2498</v>
      </c>
      <c r="E63" s="17">
        <v>2684</v>
      </c>
      <c r="F63" s="18">
        <v>0</v>
      </c>
      <c r="G63" s="19">
        <v>4166</v>
      </c>
      <c r="H63" s="17">
        <v>731</v>
      </c>
      <c r="I63" s="17">
        <v>285</v>
      </c>
      <c r="J63" s="20">
        <v>0</v>
      </c>
      <c r="K63" s="16">
        <v>3842</v>
      </c>
      <c r="L63" s="17">
        <v>35</v>
      </c>
      <c r="M63" s="17">
        <v>33</v>
      </c>
      <c r="N63" s="17">
        <v>142</v>
      </c>
      <c r="O63" s="17">
        <v>1130</v>
      </c>
      <c r="P63" s="17">
        <v>0</v>
      </c>
    </row>
    <row r="64" spans="1:16" x14ac:dyDescent="0.25">
      <c r="A64" s="13" t="s">
        <v>142</v>
      </c>
      <c r="B64" s="14" t="s">
        <v>55</v>
      </c>
      <c r="C64" s="15">
        <v>4264</v>
      </c>
      <c r="D64" s="16">
        <v>2053</v>
      </c>
      <c r="E64" s="17">
        <v>2211</v>
      </c>
      <c r="F64" s="18">
        <v>0</v>
      </c>
      <c r="G64" s="19">
        <v>2937</v>
      </c>
      <c r="H64" s="17">
        <v>1023</v>
      </c>
      <c r="I64" s="17">
        <v>304</v>
      </c>
      <c r="J64" s="20">
        <v>0</v>
      </c>
      <c r="K64" s="16">
        <v>2629</v>
      </c>
      <c r="L64" s="17">
        <v>268</v>
      </c>
      <c r="M64" s="17">
        <v>17</v>
      </c>
      <c r="N64" s="17">
        <v>35</v>
      </c>
      <c r="O64" s="17">
        <v>1315</v>
      </c>
      <c r="P64" s="17">
        <v>0</v>
      </c>
    </row>
    <row r="65" spans="1:16" x14ac:dyDescent="0.25">
      <c r="A65" s="13" t="s">
        <v>143</v>
      </c>
      <c r="B65" s="14" t="s">
        <v>56</v>
      </c>
      <c r="C65" s="15">
        <v>5893</v>
      </c>
      <c r="D65" s="16">
        <v>2925</v>
      </c>
      <c r="E65" s="17">
        <v>2968</v>
      </c>
      <c r="F65" s="18">
        <v>0</v>
      </c>
      <c r="G65" s="19">
        <v>3491</v>
      </c>
      <c r="H65" s="17">
        <v>1987</v>
      </c>
      <c r="I65" s="17">
        <v>415</v>
      </c>
      <c r="J65" s="20">
        <v>0</v>
      </c>
      <c r="K65" s="16">
        <v>2268</v>
      </c>
      <c r="L65" s="17">
        <v>29</v>
      </c>
      <c r="M65" s="17">
        <v>38</v>
      </c>
      <c r="N65" s="17">
        <v>748</v>
      </c>
      <c r="O65" s="17">
        <v>2810</v>
      </c>
      <c r="P65" s="17">
        <v>0</v>
      </c>
    </row>
    <row r="66" spans="1:16" x14ac:dyDescent="0.25">
      <c r="A66" s="13" t="s">
        <v>144</v>
      </c>
      <c r="B66" s="14" t="s">
        <v>57</v>
      </c>
      <c r="C66" s="15">
        <v>10536</v>
      </c>
      <c r="D66" s="16">
        <v>5108</v>
      </c>
      <c r="E66" s="17">
        <v>5428</v>
      </c>
      <c r="F66" s="18">
        <v>0</v>
      </c>
      <c r="G66" s="19">
        <v>5205</v>
      </c>
      <c r="H66" s="17">
        <v>4627</v>
      </c>
      <c r="I66" s="17">
        <v>704</v>
      </c>
      <c r="J66" s="20">
        <v>0</v>
      </c>
      <c r="K66" s="16">
        <v>1309</v>
      </c>
      <c r="L66" s="17">
        <v>51</v>
      </c>
      <c r="M66" s="17">
        <v>109</v>
      </c>
      <c r="N66" s="17">
        <v>920</v>
      </c>
      <c r="O66" s="17">
        <v>8146</v>
      </c>
      <c r="P66" s="17">
        <v>1</v>
      </c>
    </row>
    <row r="67" spans="1:16" x14ac:dyDescent="0.25">
      <c r="A67" s="13" t="s">
        <v>145</v>
      </c>
      <c r="B67" s="14" t="s">
        <v>58</v>
      </c>
      <c r="C67" s="15">
        <v>3008</v>
      </c>
      <c r="D67" s="16">
        <v>1473</v>
      </c>
      <c r="E67" s="17">
        <v>1535</v>
      </c>
      <c r="F67" s="18">
        <v>0</v>
      </c>
      <c r="G67" s="19">
        <v>2309</v>
      </c>
      <c r="H67" s="17">
        <v>565</v>
      </c>
      <c r="I67" s="17">
        <v>134</v>
      </c>
      <c r="J67" s="20">
        <v>0</v>
      </c>
      <c r="K67" s="16">
        <v>2645</v>
      </c>
      <c r="L67" s="17">
        <v>4</v>
      </c>
      <c r="M67" s="17">
        <v>7</v>
      </c>
      <c r="N67" s="17">
        <v>41</v>
      </c>
      <c r="O67" s="17">
        <v>311</v>
      </c>
      <c r="P67" s="17">
        <v>0</v>
      </c>
    </row>
    <row r="68" spans="1:16" x14ac:dyDescent="0.25">
      <c r="A68" s="13" t="s">
        <v>146</v>
      </c>
      <c r="B68" s="14" t="s">
        <v>59</v>
      </c>
      <c r="C68" s="15">
        <v>3900</v>
      </c>
      <c r="D68" s="16">
        <v>1865</v>
      </c>
      <c r="E68" s="17">
        <v>2033</v>
      </c>
      <c r="F68" s="18">
        <v>2</v>
      </c>
      <c r="G68" s="19">
        <v>2409</v>
      </c>
      <c r="H68" s="17">
        <v>1156</v>
      </c>
      <c r="I68" s="17">
        <v>335</v>
      </c>
      <c r="J68" s="20">
        <v>0</v>
      </c>
      <c r="K68" s="16">
        <v>1878</v>
      </c>
      <c r="L68" s="17">
        <v>24</v>
      </c>
      <c r="M68" s="17">
        <v>13</v>
      </c>
      <c r="N68" s="17">
        <v>101</v>
      </c>
      <c r="O68" s="17">
        <v>1882</v>
      </c>
      <c r="P68" s="17">
        <v>2</v>
      </c>
    </row>
    <row r="69" spans="1:16" x14ac:dyDescent="0.25">
      <c r="A69" s="13" t="s">
        <v>147</v>
      </c>
      <c r="B69" s="14" t="s">
        <v>60</v>
      </c>
      <c r="C69" s="15">
        <v>6848</v>
      </c>
      <c r="D69" s="16">
        <v>3352</v>
      </c>
      <c r="E69" s="17">
        <v>3493</v>
      </c>
      <c r="F69" s="18">
        <v>3</v>
      </c>
      <c r="G69" s="19">
        <v>5448</v>
      </c>
      <c r="H69" s="17">
        <v>912</v>
      </c>
      <c r="I69" s="17">
        <v>488</v>
      </c>
      <c r="J69" s="20">
        <v>0</v>
      </c>
      <c r="K69" s="16">
        <v>6072</v>
      </c>
      <c r="L69" s="17">
        <v>2</v>
      </c>
      <c r="M69" s="17">
        <v>66</v>
      </c>
      <c r="N69" s="17">
        <v>130</v>
      </c>
      <c r="O69" s="17">
        <v>576</v>
      </c>
      <c r="P69" s="17">
        <v>2</v>
      </c>
    </row>
    <row r="70" spans="1:16" x14ac:dyDescent="0.25">
      <c r="A70" s="13" t="s">
        <v>148</v>
      </c>
      <c r="B70" s="14" t="s">
        <v>61</v>
      </c>
      <c r="C70" s="15">
        <v>16504</v>
      </c>
      <c r="D70" s="16">
        <v>8022</v>
      </c>
      <c r="E70" s="17">
        <v>8482</v>
      </c>
      <c r="F70" s="18">
        <v>0</v>
      </c>
      <c r="G70" s="19">
        <v>6928</v>
      </c>
      <c r="H70" s="17">
        <v>8373</v>
      </c>
      <c r="I70" s="17">
        <v>1203</v>
      </c>
      <c r="J70" s="20">
        <v>0</v>
      </c>
      <c r="K70" s="16">
        <v>1654</v>
      </c>
      <c r="L70" s="17">
        <v>76</v>
      </c>
      <c r="M70" s="17">
        <v>253</v>
      </c>
      <c r="N70" s="17">
        <v>865</v>
      </c>
      <c r="O70" s="17">
        <v>13655</v>
      </c>
      <c r="P70" s="17">
        <v>1</v>
      </c>
    </row>
    <row r="71" spans="1:16" x14ac:dyDescent="0.25">
      <c r="A71" s="13" t="s">
        <v>149</v>
      </c>
      <c r="B71" s="14" t="s">
        <v>62</v>
      </c>
      <c r="C71" s="15">
        <v>23964</v>
      </c>
      <c r="D71" s="16">
        <v>11858</v>
      </c>
      <c r="E71" s="17">
        <v>12106</v>
      </c>
      <c r="F71" s="18">
        <v>0</v>
      </c>
      <c r="G71" s="19">
        <v>15946</v>
      </c>
      <c r="H71" s="17">
        <v>7055</v>
      </c>
      <c r="I71" s="17">
        <v>963</v>
      </c>
      <c r="J71" s="20">
        <v>0</v>
      </c>
      <c r="K71" s="16">
        <v>18166</v>
      </c>
      <c r="L71" s="17">
        <v>65</v>
      </c>
      <c r="M71" s="17">
        <v>375</v>
      </c>
      <c r="N71" s="17">
        <v>908</v>
      </c>
      <c r="O71" s="17">
        <v>4450</v>
      </c>
      <c r="P71" s="17">
        <v>0</v>
      </c>
    </row>
    <row r="72" spans="1:16" x14ac:dyDescent="0.25">
      <c r="A72" s="13" t="s">
        <v>150</v>
      </c>
      <c r="B72" s="14" t="s">
        <v>63</v>
      </c>
      <c r="C72" s="15">
        <v>26554</v>
      </c>
      <c r="D72" s="16">
        <v>13024</v>
      </c>
      <c r="E72" s="17">
        <v>13530</v>
      </c>
      <c r="F72" s="18">
        <v>0</v>
      </c>
      <c r="G72" s="19">
        <v>10415</v>
      </c>
      <c r="H72" s="17">
        <v>13834</v>
      </c>
      <c r="I72" s="17">
        <v>2305</v>
      </c>
      <c r="J72" s="20">
        <v>0</v>
      </c>
      <c r="K72" s="16">
        <v>16293</v>
      </c>
      <c r="L72" s="17">
        <v>84</v>
      </c>
      <c r="M72" s="17">
        <v>972</v>
      </c>
      <c r="N72" s="17">
        <v>1791</v>
      </c>
      <c r="O72" s="17">
        <v>7413</v>
      </c>
      <c r="P72" s="17">
        <v>1</v>
      </c>
    </row>
    <row r="73" spans="1:16" x14ac:dyDescent="0.25">
      <c r="A73" s="13" t="s">
        <v>151</v>
      </c>
      <c r="B73" s="14" t="s">
        <v>64</v>
      </c>
      <c r="C73" s="15">
        <v>2161</v>
      </c>
      <c r="D73" s="16">
        <v>1033</v>
      </c>
      <c r="E73" s="17">
        <v>1128</v>
      </c>
      <c r="F73" s="18">
        <v>0</v>
      </c>
      <c r="G73" s="19">
        <v>1463</v>
      </c>
      <c r="H73" s="17">
        <v>554</v>
      </c>
      <c r="I73" s="17">
        <v>144</v>
      </c>
      <c r="J73" s="20">
        <v>0</v>
      </c>
      <c r="K73" s="16">
        <v>677</v>
      </c>
      <c r="L73" s="17">
        <v>4</v>
      </c>
      <c r="M73" s="17">
        <v>6</v>
      </c>
      <c r="N73" s="17">
        <v>587</v>
      </c>
      <c r="O73" s="17">
        <v>887</v>
      </c>
      <c r="P73" s="17">
        <v>0</v>
      </c>
    </row>
    <row r="74" spans="1:16" x14ac:dyDescent="0.25">
      <c r="A74" s="13" t="s">
        <v>153</v>
      </c>
      <c r="B74" s="14" t="s">
        <v>65</v>
      </c>
      <c r="C74" s="15">
        <v>5053</v>
      </c>
      <c r="D74" s="16">
        <v>2462</v>
      </c>
      <c r="E74" s="17">
        <v>2591</v>
      </c>
      <c r="F74" s="18">
        <v>0</v>
      </c>
      <c r="G74" s="19">
        <v>2240</v>
      </c>
      <c r="H74" s="17">
        <v>2368</v>
      </c>
      <c r="I74" s="17">
        <v>445</v>
      </c>
      <c r="J74" s="20">
        <v>0</v>
      </c>
      <c r="K74" s="16">
        <v>498</v>
      </c>
      <c r="L74" s="17">
        <v>6</v>
      </c>
      <c r="M74" s="17">
        <v>124</v>
      </c>
      <c r="N74" s="17">
        <v>244</v>
      </c>
      <c r="O74" s="17">
        <v>4181</v>
      </c>
      <c r="P74" s="17">
        <v>0</v>
      </c>
    </row>
    <row r="75" spans="1:16" x14ac:dyDescent="0.25">
      <c r="A75" s="13" t="s">
        <v>152</v>
      </c>
      <c r="B75" s="14" t="s">
        <v>66</v>
      </c>
      <c r="C75" s="15">
        <v>10081</v>
      </c>
      <c r="D75" s="16">
        <v>4799</v>
      </c>
      <c r="E75" s="17">
        <v>5282</v>
      </c>
      <c r="F75" s="18">
        <v>0</v>
      </c>
      <c r="G75" s="19">
        <v>4531</v>
      </c>
      <c r="H75" s="17">
        <v>4859</v>
      </c>
      <c r="I75" s="17">
        <v>691</v>
      </c>
      <c r="J75" s="20">
        <v>0</v>
      </c>
      <c r="K75" s="16">
        <v>1301</v>
      </c>
      <c r="L75" s="17">
        <v>67</v>
      </c>
      <c r="M75" s="17">
        <v>426</v>
      </c>
      <c r="N75" s="17">
        <v>882</v>
      </c>
      <c r="O75" s="17">
        <v>7403</v>
      </c>
      <c r="P75" s="17">
        <v>2</v>
      </c>
    </row>
    <row r="76" spans="1:16" x14ac:dyDescent="0.25">
      <c r="A76" s="13" t="s">
        <v>154</v>
      </c>
      <c r="B76" s="14" t="s">
        <v>67</v>
      </c>
      <c r="C76" s="15">
        <v>2924</v>
      </c>
      <c r="D76" s="16">
        <v>1400</v>
      </c>
      <c r="E76" s="17">
        <v>1524</v>
      </c>
      <c r="F76" s="18">
        <v>0</v>
      </c>
      <c r="G76" s="19">
        <v>1640</v>
      </c>
      <c r="H76" s="17">
        <v>1067</v>
      </c>
      <c r="I76" s="17">
        <v>217</v>
      </c>
      <c r="J76" s="20">
        <v>0</v>
      </c>
      <c r="K76" s="16">
        <v>485</v>
      </c>
      <c r="L76" s="17">
        <v>43</v>
      </c>
      <c r="M76" s="17">
        <v>33</v>
      </c>
      <c r="N76" s="17">
        <v>165</v>
      </c>
      <c r="O76" s="17">
        <v>2198</v>
      </c>
      <c r="P76" s="17">
        <v>0</v>
      </c>
    </row>
    <row r="77" spans="1:16" x14ac:dyDescent="0.25">
      <c r="A77" s="13" t="s">
        <v>155</v>
      </c>
      <c r="B77" s="14" t="s">
        <v>68</v>
      </c>
      <c r="C77" s="15">
        <v>2828</v>
      </c>
      <c r="D77" s="16">
        <v>1350</v>
      </c>
      <c r="E77" s="17">
        <v>1477</v>
      </c>
      <c r="F77" s="18">
        <v>1</v>
      </c>
      <c r="G77" s="19">
        <v>1394</v>
      </c>
      <c r="H77" s="17">
        <v>1187</v>
      </c>
      <c r="I77" s="17">
        <v>247</v>
      </c>
      <c r="J77" s="20">
        <v>0</v>
      </c>
      <c r="K77" s="16">
        <v>448</v>
      </c>
      <c r="L77" s="17">
        <v>7</v>
      </c>
      <c r="M77" s="17">
        <v>26</v>
      </c>
      <c r="N77" s="17">
        <v>218</v>
      </c>
      <c r="O77" s="17">
        <v>2128</v>
      </c>
      <c r="P77" s="17">
        <v>1</v>
      </c>
    </row>
    <row r="78" spans="1:16" x14ac:dyDescent="0.25">
      <c r="A78" s="13" t="s">
        <v>156</v>
      </c>
      <c r="B78" s="14" t="s">
        <v>69</v>
      </c>
      <c r="C78" s="15">
        <v>7807</v>
      </c>
      <c r="D78" s="16">
        <v>3760</v>
      </c>
      <c r="E78" s="17">
        <v>4047</v>
      </c>
      <c r="F78" s="18">
        <v>0</v>
      </c>
      <c r="G78" s="19">
        <v>3318</v>
      </c>
      <c r="H78" s="17">
        <v>3865</v>
      </c>
      <c r="I78" s="17">
        <v>624</v>
      </c>
      <c r="J78" s="20">
        <v>0</v>
      </c>
      <c r="K78" s="16">
        <v>1671</v>
      </c>
      <c r="L78" s="17">
        <v>10</v>
      </c>
      <c r="M78" s="17">
        <v>222</v>
      </c>
      <c r="N78" s="17">
        <v>636</v>
      </c>
      <c r="O78" s="17">
        <v>5268</v>
      </c>
      <c r="P78" s="17">
        <v>0</v>
      </c>
    </row>
    <row r="79" spans="1:16" x14ac:dyDescent="0.25">
      <c r="A79" s="13" t="s">
        <v>157</v>
      </c>
      <c r="B79" s="14" t="s">
        <v>70</v>
      </c>
      <c r="C79" s="15">
        <v>11011</v>
      </c>
      <c r="D79" s="16">
        <v>5327</v>
      </c>
      <c r="E79" s="17">
        <v>5684</v>
      </c>
      <c r="F79" s="18">
        <v>0</v>
      </c>
      <c r="G79" s="19">
        <v>5669</v>
      </c>
      <c r="H79" s="17">
        <v>4432</v>
      </c>
      <c r="I79" s="17">
        <v>910</v>
      </c>
      <c r="J79" s="20">
        <v>0</v>
      </c>
      <c r="K79" s="16">
        <v>3649</v>
      </c>
      <c r="L79" s="17">
        <v>80</v>
      </c>
      <c r="M79" s="17">
        <v>455</v>
      </c>
      <c r="N79" s="17">
        <v>1687</v>
      </c>
      <c r="O79" s="17">
        <v>5140</v>
      </c>
      <c r="P79" s="17">
        <v>0</v>
      </c>
    </row>
    <row r="80" spans="1:16" x14ac:dyDescent="0.25">
      <c r="A80" s="13" t="s">
        <v>158</v>
      </c>
      <c r="B80" s="14" t="s">
        <v>71</v>
      </c>
      <c r="C80" s="15">
        <v>7148</v>
      </c>
      <c r="D80" s="16">
        <v>3417</v>
      </c>
      <c r="E80" s="17">
        <v>3731</v>
      </c>
      <c r="F80" s="18">
        <v>0</v>
      </c>
      <c r="G80" s="19">
        <v>4477</v>
      </c>
      <c r="H80" s="17">
        <v>2233</v>
      </c>
      <c r="I80" s="17">
        <v>438</v>
      </c>
      <c r="J80" s="20">
        <v>0</v>
      </c>
      <c r="K80" s="16">
        <v>4118</v>
      </c>
      <c r="L80" s="17">
        <v>19</v>
      </c>
      <c r="M80" s="17">
        <v>233</v>
      </c>
      <c r="N80" s="17">
        <v>395</v>
      </c>
      <c r="O80" s="17">
        <v>2383</v>
      </c>
      <c r="P80" s="17">
        <v>0</v>
      </c>
    </row>
    <row r="81" spans="1:16" x14ac:dyDescent="0.25">
      <c r="A81" s="13" t="s">
        <v>183</v>
      </c>
      <c r="B81" s="14" t="s">
        <v>179</v>
      </c>
      <c r="C81" s="15">
        <v>16699</v>
      </c>
      <c r="D81" s="16">
        <v>8235</v>
      </c>
      <c r="E81" s="17">
        <v>8464</v>
      </c>
      <c r="F81" s="18">
        <v>0</v>
      </c>
      <c r="G81" s="19">
        <v>10728</v>
      </c>
      <c r="H81" s="17">
        <v>4683</v>
      </c>
      <c r="I81" s="17">
        <v>1288</v>
      </c>
      <c r="J81" s="20">
        <v>0</v>
      </c>
      <c r="K81" s="16">
        <v>10504</v>
      </c>
      <c r="L81" s="17">
        <v>84</v>
      </c>
      <c r="M81" s="17">
        <v>258</v>
      </c>
      <c r="N81" s="17">
        <v>568</v>
      </c>
      <c r="O81" s="17">
        <v>5285</v>
      </c>
      <c r="P81" s="17">
        <v>0</v>
      </c>
    </row>
    <row r="82" spans="1:16" x14ac:dyDescent="0.25">
      <c r="A82" s="13" t="s">
        <v>159</v>
      </c>
      <c r="B82" s="14" t="s">
        <v>72</v>
      </c>
      <c r="C82" s="15">
        <v>4081</v>
      </c>
      <c r="D82" s="16">
        <v>1994</v>
      </c>
      <c r="E82" s="17">
        <v>2087</v>
      </c>
      <c r="F82" s="18">
        <v>0</v>
      </c>
      <c r="G82" s="19">
        <v>2463</v>
      </c>
      <c r="H82" s="17">
        <v>1279</v>
      </c>
      <c r="I82" s="17">
        <v>339</v>
      </c>
      <c r="J82" s="20">
        <v>0</v>
      </c>
      <c r="K82" s="16">
        <v>1645</v>
      </c>
      <c r="L82" s="17">
        <v>6</v>
      </c>
      <c r="M82" s="17">
        <v>21</v>
      </c>
      <c r="N82" s="17">
        <v>46</v>
      </c>
      <c r="O82" s="17">
        <v>2363</v>
      </c>
      <c r="P82" s="17">
        <v>0</v>
      </c>
    </row>
    <row r="83" spans="1:16" x14ac:dyDescent="0.25">
      <c r="A83" s="13" t="s">
        <v>160</v>
      </c>
      <c r="B83" s="14" t="s">
        <v>73</v>
      </c>
      <c r="C83" s="15">
        <v>4607</v>
      </c>
      <c r="D83" s="16">
        <v>2227</v>
      </c>
      <c r="E83" s="17">
        <v>2380</v>
      </c>
      <c r="F83" s="18">
        <v>0</v>
      </c>
      <c r="G83" s="19">
        <v>4078</v>
      </c>
      <c r="H83" s="17">
        <v>332</v>
      </c>
      <c r="I83" s="17">
        <v>197</v>
      </c>
      <c r="J83" s="20">
        <v>0</v>
      </c>
      <c r="K83" s="16">
        <v>4256</v>
      </c>
      <c r="L83" s="17">
        <v>6</v>
      </c>
      <c r="M83" s="17">
        <v>12</v>
      </c>
      <c r="N83" s="17">
        <v>37</v>
      </c>
      <c r="O83" s="17">
        <v>296</v>
      </c>
      <c r="P83" s="17">
        <v>0</v>
      </c>
    </row>
    <row r="84" spans="1:16" x14ac:dyDescent="0.25">
      <c r="A84" s="13" t="s">
        <v>161</v>
      </c>
      <c r="B84" s="14" t="s">
        <v>74</v>
      </c>
      <c r="C84" s="15">
        <v>5149</v>
      </c>
      <c r="D84" s="16">
        <v>2517</v>
      </c>
      <c r="E84" s="17">
        <v>2632</v>
      </c>
      <c r="F84" s="18">
        <v>0</v>
      </c>
      <c r="G84" s="19">
        <v>2806</v>
      </c>
      <c r="H84" s="17">
        <v>1988</v>
      </c>
      <c r="I84" s="17">
        <v>355</v>
      </c>
      <c r="J84" s="20">
        <v>0</v>
      </c>
      <c r="K84" s="16">
        <v>1053</v>
      </c>
      <c r="L84" s="17">
        <v>63</v>
      </c>
      <c r="M84" s="17">
        <v>50</v>
      </c>
      <c r="N84" s="17">
        <v>364</v>
      </c>
      <c r="O84" s="17">
        <v>3619</v>
      </c>
      <c r="P84" s="17">
        <v>0</v>
      </c>
    </row>
    <row r="85" spans="1:16" x14ac:dyDescent="0.25">
      <c r="A85" s="13" t="s">
        <v>162</v>
      </c>
      <c r="B85" s="14" t="s">
        <v>75</v>
      </c>
      <c r="C85" s="15">
        <v>6729</v>
      </c>
      <c r="D85" s="16">
        <v>3246</v>
      </c>
      <c r="E85" s="17">
        <v>3483</v>
      </c>
      <c r="F85" s="18">
        <v>0</v>
      </c>
      <c r="G85" s="19">
        <v>1853</v>
      </c>
      <c r="H85" s="17">
        <v>4433</v>
      </c>
      <c r="I85" s="17">
        <v>443</v>
      </c>
      <c r="J85" s="20">
        <v>0</v>
      </c>
      <c r="K85" s="16">
        <v>792</v>
      </c>
      <c r="L85" s="17">
        <v>36</v>
      </c>
      <c r="M85" s="17">
        <v>147</v>
      </c>
      <c r="N85" s="17">
        <v>282</v>
      </c>
      <c r="O85" s="17">
        <v>5472</v>
      </c>
      <c r="P85" s="17">
        <v>0</v>
      </c>
    </row>
    <row r="86" spans="1:16" x14ac:dyDescent="0.25">
      <c r="A86" s="13" t="s">
        <v>163</v>
      </c>
      <c r="B86" s="14" t="s">
        <v>76</v>
      </c>
      <c r="C86" s="15">
        <v>17411</v>
      </c>
      <c r="D86" s="16">
        <v>8469</v>
      </c>
      <c r="E86" s="17">
        <v>8942</v>
      </c>
      <c r="F86" s="18">
        <v>0</v>
      </c>
      <c r="G86" s="19">
        <v>8396</v>
      </c>
      <c r="H86" s="17">
        <v>7776</v>
      </c>
      <c r="I86" s="17">
        <v>1239</v>
      </c>
      <c r="J86" s="20">
        <v>0</v>
      </c>
      <c r="K86" s="16">
        <v>6728</v>
      </c>
      <c r="L86" s="17">
        <v>318</v>
      </c>
      <c r="M86" s="17">
        <v>330</v>
      </c>
      <c r="N86" s="17">
        <v>1187</v>
      </c>
      <c r="O86" s="17">
        <v>8848</v>
      </c>
      <c r="P86" s="17">
        <v>0</v>
      </c>
    </row>
    <row r="87" spans="1:16" x14ac:dyDescent="0.25">
      <c r="A87" s="13" t="s">
        <v>164</v>
      </c>
      <c r="B87" s="14" t="s">
        <v>77</v>
      </c>
      <c r="C87" s="15">
        <v>11192</v>
      </c>
      <c r="D87" s="16">
        <v>5388</v>
      </c>
      <c r="E87" s="17">
        <v>5804</v>
      </c>
      <c r="F87" s="18">
        <v>0</v>
      </c>
      <c r="G87" s="19">
        <v>1860</v>
      </c>
      <c r="H87" s="17">
        <v>8883</v>
      </c>
      <c r="I87" s="17">
        <v>449</v>
      </c>
      <c r="J87" s="20">
        <v>0</v>
      </c>
      <c r="K87" s="16">
        <v>1373</v>
      </c>
      <c r="L87" s="17">
        <v>50</v>
      </c>
      <c r="M87" s="17">
        <v>410</v>
      </c>
      <c r="N87" s="17">
        <v>724</v>
      </c>
      <c r="O87" s="17">
        <v>8635</v>
      </c>
      <c r="P87" s="17">
        <v>0</v>
      </c>
    </row>
    <row r="88" spans="1:16" x14ac:dyDescent="0.25">
      <c r="A88" s="13" t="s">
        <v>165</v>
      </c>
      <c r="B88" s="14" t="s">
        <v>191</v>
      </c>
      <c r="C88" s="15">
        <v>11424</v>
      </c>
      <c r="D88" s="16">
        <v>6092</v>
      </c>
      <c r="E88" s="17">
        <v>5332</v>
      </c>
      <c r="F88" s="18">
        <v>0</v>
      </c>
      <c r="G88" s="19">
        <v>4092</v>
      </c>
      <c r="H88" s="17">
        <v>6058</v>
      </c>
      <c r="I88" s="17">
        <v>1274</v>
      </c>
      <c r="J88" s="20">
        <v>0</v>
      </c>
      <c r="K88" s="16">
        <v>2406</v>
      </c>
      <c r="L88" s="17">
        <v>107</v>
      </c>
      <c r="M88" s="17">
        <v>146</v>
      </c>
      <c r="N88" s="17">
        <v>460</v>
      </c>
      <c r="O88" s="17">
        <v>8305</v>
      </c>
      <c r="P88" s="17">
        <v>0</v>
      </c>
    </row>
    <row r="89" spans="1:16" x14ac:dyDescent="0.25">
      <c r="A89" s="13" t="s">
        <v>185</v>
      </c>
      <c r="B89" s="14" t="s">
        <v>186</v>
      </c>
      <c r="C89" s="15">
        <v>56</v>
      </c>
      <c r="D89" s="16">
        <v>13</v>
      </c>
      <c r="E89" s="17">
        <v>17</v>
      </c>
      <c r="F89" s="18">
        <v>26</v>
      </c>
      <c r="G89" s="19">
        <v>19</v>
      </c>
      <c r="H89" s="17">
        <v>37</v>
      </c>
      <c r="I89" s="17">
        <v>0</v>
      </c>
      <c r="J89" s="20">
        <v>0</v>
      </c>
      <c r="K89" s="16">
        <v>12</v>
      </c>
      <c r="L89" s="17">
        <v>0</v>
      </c>
      <c r="M89" s="17">
        <v>0</v>
      </c>
      <c r="N89" s="17">
        <v>1</v>
      </c>
      <c r="O89" s="17">
        <v>11</v>
      </c>
      <c r="P89" s="17">
        <v>32</v>
      </c>
    </row>
    <row r="90" spans="1:16" x14ac:dyDescent="0.25">
      <c r="A90" s="13" t="s">
        <v>166</v>
      </c>
      <c r="B90" s="14" t="s">
        <v>78</v>
      </c>
      <c r="C90" s="15">
        <v>284</v>
      </c>
      <c r="D90" s="16">
        <v>126</v>
      </c>
      <c r="E90" s="17">
        <v>158</v>
      </c>
      <c r="F90" s="18">
        <v>0</v>
      </c>
      <c r="G90" s="19">
        <v>210</v>
      </c>
      <c r="H90" s="17">
        <v>52</v>
      </c>
      <c r="I90" s="17">
        <v>22</v>
      </c>
      <c r="J90" s="20">
        <v>0</v>
      </c>
      <c r="K90" s="16">
        <v>147</v>
      </c>
      <c r="L90" s="17">
        <v>1</v>
      </c>
      <c r="M90" s="17">
        <v>7</v>
      </c>
      <c r="N90" s="17">
        <v>19</v>
      </c>
      <c r="O90" s="17">
        <v>110</v>
      </c>
      <c r="P90" s="17">
        <v>0</v>
      </c>
    </row>
    <row r="91" spans="1:16" x14ac:dyDescent="0.25">
      <c r="A91" s="13" t="s">
        <v>167</v>
      </c>
      <c r="B91" s="14" t="s">
        <v>189</v>
      </c>
      <c r="C91" s="15">
        <v>752</v>
      </c>
      <c r="D91" s="16">
        <v>109</v>
      </c>
      <c r="E91" s="17">
        <v>642</v>
      </c>
      <c r="F91" s="18">
        <v>1</v>
      </c>
      <c r="G91" s="19">
        <v>746</v>
      </c>
      <c r="H91" s="17">
        <v>6</v>
      </c>
      <c r="I91" s="17">
        <v>0</v>
      </c>
      <c r="J91" s="20">
        <v>0</v>
      </c>
      <c r="K91" s="16">
        <v>487</v>
      </c>
      <c r="L91" s="17">
        <v>3</v>
      </c>
      <c r="M91" s="17">
        <v>0</v>
      </c>
      <c r="N91" s="17">
        <v>18</v>
      </c>
      <c r="O91" s="17">
        <v>244</v>
      </c>
      <c r="P91" s="17">
        <v>0</v>
      </c>
    </row>
    <row r="92" spans="1:16" x14ac:dyDescent="0.25">
      <c r="A92" s="13" t="s">
        <v>168</v>
      </c>
      <c r="B92" s="14" t="s">
        <v>190</v>
      </c>
      <c r="C92" s="15">
        <v>785</v>
      </c>
      <c r="D92" s="16">
        <v>20</v>
      </c>
      <c r="E92" s="17">
        <v>757</v>
      </c>
      <c r="F92" s="18">
        <v>8</v>
      </c>
      <c r="G92" s="19">
        <v>776</v>
      </c>
      <c r="H92" s="17">
        <v>9</v>
      </c>
      <c r="I92" s="17">
        <v>0</v>
      </c>
      <c r="J92" s="20">
        <v>0</v>
      </c>
      <c r="K92" s="16">
        <v>586</v>
      </c>
      <c r="L92" s="17">
        <v>4</v>
      </c>
      <c r="M92" s="17">
        <v>1</v>
      </c>
      <c r="N92" s="17">
        <v>9</v>
      </c>
      <c r="O92" s="17">
        <v>175</v>
      </c>
      <c r="P92" s="17">
        <v>10</v>
      </c>
    </row>
    <row r="93" spans="1:16" x14ac:dyDescent="0.25">
      <c r="A93" s="34" t="s">
        <v>79</v>
      </c>
      <c r="B93" s="35"/>
      <c r="C93" s="21">
        <f>SUM(C7:C92)</f>
        <v>731506</v>
      </c>
      <c r="D93" s="22">
        <f>SUM(D7:D92)</f>
        <v>355405</v>
      </c>
      <c r="E93" s="23">
        <f>SUM(E7:E92)</f>
        <v>376032</v>
      </c>
      <c r="F93" s="24">
        <f>SUM(F7:F92)</f>
        <v>69</v>
      </c>
      <c r="G93" s="25">
        <f>SUM(G7:G92)</f>
        <v>378570</v>
      </c>
      <c r="H93" s="23">
        <f t="shared" ref="H93:I93" si="0">SUM(H7:H92)</f>
        <v>305104</v>
      </c>
      <c r="I93" s="23">
        <f t="shared" si="0"/>
        <v>47830</v>
      </c>
      <c r="J93" s="26">
        <f>SUM(J7:J92)</f>
        <v>2</v>
      </c>
      <c r="K93" s="22">
        <f>SUM(K7:K92)</f>
        <v>274894</v>
      </c>
      <c r="L93" s="23">
        <f t="shared" ref="L93:P93" si="1">SUM(L7:L92)</f>
        <v>4126</v>
      </c>
      <c r="M93" s="23">
        <f t="shared" si="1"/>
        <v>14090</v>
      </c>
      <c r="N93" s="23">
        <f t="shared" si="1"/>
        <v>51967</v>
      </c>
      <c r="O93" s="23">
        <f t="shared" si="1"/>
        <v>386348</v>
      </c>
      <c r="P93" s="23">
        <f t="shared" si="1"/>
        <v>81</v>
      </c>
    </row>
    <row r="94" spans="1:16" x14ac:dyDescent="0.25">
      <c r="A94" s="36" t="s">
        <v>195</v>
      </c>
      <c r="B94" s="37"/>
      <c r="C94" s="27"/>
      <c r="D94" s="28">
        <f>D93/C93</f>
        <v>0.48585384125352354</v>
      </c>
      <c r="E94" s="29">
        <f>E93/C93</f>
        <v>0.51405183279426281</v>
      </c>
      <c r="F94" s="30">
        <f>F93/C93</f>
        <v>9.4325952213652385E-5</v>
      </c>
      <c r="G94" s="31">
        <f>G93/C93</f>
        <v>0.51752138738438236</v>
      </c>
      <c r="H94" s="29">
        <f>H93/C93</f>
        <v>0.41709022208977098</v>
      </c>
      <c r="I94" s="29">
        <f>I93/C93</f>
        <v>6.5385656440275261E-2</v>
      </c>
      <c r="J94" s="32">
        <f>J93/C93</f>
        <v>2.7340855714102139E-6</v>
      </c>
      <c r="K94" s="28">
        <f>K93/C93</f>
        <v>0.37579185953361971</v>
      </c>
      <c r="L94" s="29">
        <f>L93/C93</f>
        <v>5.6404185338192712E-3</v>
      </c>
      <c r="M94" s="29">
        <f>M93/C93</f>
        <v>1.9261632850584957E-2</v>
      </c>
      <c r="N94" s="29">
        <f>N93/C93</f>
        <v>7.1041112444737292E-2</v>
      </c>
      <c r="O94" s="29">
        <f>O93/C93</f>
        <v>0.52815424617159668</v>
      </c>
      <c r="P94" s="29">
        <f>P93/C93</f>
        <v>1.1073046564211367E-4</v>
      </c>
    </row>
    <row r="95" spans="1:16" x14ac:dyDescent="0.25">
      <c r="A95" s="33" t="s">
        <v>192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7" spans="3:11" x14ac:dyDescent="0.25">
      <c r="C97" s="2"/>
      <c r="D97" s="2"/>
      <c r="G97" s="2"/>
      <c r="K97" s="2"/>
    </row>
    <row r="98" spans="3:11" x14ac:dyDescent="0.25">
      <c r="D98" s="4"/>
      <c r="G98" s="3"/>
      <c r="K98" s="4"/>
    </row>
  </sheetData>
  <mergeCells count="8">
    <mergeCell ref="A93:B93"/>
    <mergeCell ref="A94:B94"/>
    <mergeCell ref="A5:A6"/>
    <mergeCell ref="B5:B6"/>
    <mergeCell ref="K5:P5"/>
    <mergeCell ref="C5:C6"/>
    <mergeCell ref="D5:F5"/>
    <mergeCell ref="G5:J5"/>
  </mergeCells>
  <printOptions horizontalCentered="1"/>
  <pageMargins left="0" right="0" top="0.35" bottom="0.75" header="0.3" footer="0.3"/>
  <pageSetup scale="76" fitToHeight="0" orientation="landscape" horizontalDpi="1200" verticalDpi="1200" r:id="rId1"/>
  <headerFooter>
    <oddFooter>&amp;LSouth Carolina Department of Education
Office of Research and Data Analysis/LW&amp;RPage &amp;P
8/7/2013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</vt:lpstr>
      <vt:lpstr>DISTRICT!Print_Titles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 Gunter</dc:creator>
  <cp:lastModifiedBy>Rachel Kerley</cp:lastModifiedBy>
  <cp:lastPrinted>2013-08-08T12:45:11Z</cp:lastPrinted>
  <dcterms:created xsi:type="dcterms:W3CDTF">2011-10-19T18:14:16Z</dcterms:created>
  <dcterms:modified xsi:type="dcterms:W3CDTF">2013-09-18T21:02:18Z</dcterms:modified>
</cp:coreProperties>
</file>