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0" yWindow="105" windowWidth="28320" windowHeight="6315"/>
  </bookViews>
  <sheets>
    <sheet name="E-Rate 2016 Final" sheetId="18" r:id="rId1"/>
  </sheets>
  <definedNames>
    <definedName name="_AMO_UniqueIdentifier" hidden="1">"'75ac3162-9c1b-4dbb-84aa-8ac848c298f4'"</definedName>
    <definedName name="_xlnm._FilterDatabase" localSheetId="0" hidden="1">'E-Rate 2016 Final'!$A$1:$V$1287</definedName>
  </definedNames>
  <calcPr calcId="145621"/>
</workbook>
</file>

<file path=xl/calcChain.xml><?xml version="1.0" encoding="utf-8"?>
<calcChain xmlns="http://schemas.openxmlformats.org/spreadsheetml/2006/main">
  <c r="L1287" i="18" l="1"/>
  <c r="M1287" i="18" s="1"/>
  <c r="O1286" i="18"/>
  <c r="L1286" i="18"/>
  <c r="M1286" i="18" s="1"/>
  <c r="O1285" i="18"/>
  <c r="L1285" i="18"/>
  <c r="M1285" i="18" s="1"/>
  <c r="O1284" i="18"/>
  <c r="L1284" i="18"/>
  <c r="M1284" i="18" s="1"/>
  <c r="O1283" i="18"/>
  <c r="L1283" i="18"/>
  <c r="M1283" i="18" s="1"/>
  <c r="O1282" i="18"/>
  <c r="L1282" i="18"/>
  <c r="M1282" i="18" s="1"/>
  <c r="O1281" i="18"/>
  <c r="L1281" i="18"/>
  <c r="M1281" i="18" s="1"/>
  <c r="O1280" i="18"/>
  <c r="L1280" i="18"/>
  <c r="M1280" i="18" s="1"/>
  <c r="O1279" i="18"/>
  <c r="L1279" i="18"/>
  <c r="M1279" i="18" s="1"/>
  <c r="O1278" i="18"/>
  <c r="L1278" i="18"/>
  <c r="M1278" i="18" s="1"/>
  <c r="O1277" i="18"/>
  <c r="L1277" i="18"/>
  <c r="M1277" i="18" s="1"/>
  <c r="O1276" i="18"/>
  <c r="L1276" i="18"/>
  <c r="M1276" i="18" s="1"/>
  <c r="O1275" i="18"/>
  <c r="L1275" i="18"/>
  <c r="M1275" i="18" s="1"/>
  <c r="O1274" i="18"/>
  <c r="L1274" i="18"/>
  <c r="M1274" i="18" s="1"/>
  <c r="O1273" i="18"/>
  <c r="L1273" i="18"/>
  <c r="M1273" i="18" s="1"/>
  <c r="O1272" i="18"/>
  <c r="L1272" i="18"/>
  <c r="M1272" i="18" s="1"/>
  <c r="L1271" i="18"/>
  <c r="M1271" i="18" s="1"/>
  <c r="O1270" i="18"/>
  <c r="L1270" i="18"/>
  <c r="M1270" i="18" s="1"/>
  <c r="O1269" i="18"/>
  <c r="L1269" i="18"/>
  <c r="M1269" i="18" s="1"/>
  <c r="O1268" i="18"/>
  <c r="L1268" i="18"/>
  <c r="M1268" i="18" s="1"/>
  <c r="O1267" i="18"/>
  <c r="L1267" i="18"/>
  <c r="M1267" i="18" s="1"/>
  <c r="O1266" i="18"/>
  <c r="L1266" i="18"/>
  <c r="M1266" i="18" s="1"/>
  <c r="O1265" i="18"/>
  <c r="L1265" i="18"/>
  <c r="M1265" i="18" s="1"/>
  <c r="O1264" i="18"/>
  <c r="L1264" i="18"/>
  <c r="M1264" i="18" s="1"/>
  <c r="O1263" i="18"/>
  <c r="L1263" i="18"/>
  <c r="M1263" i="18" s="1"/>
  <c r="O1262" i="18"/>
  <c r="L1262" i="18"/>
  <c r="M1262" i="18" s="1"/>
  <c r="O1261" i="18"/>
  <c r="L1261" i="18"/>
  <c r="M1261" i="18" s="1"/>
  <c r="O1260" i="18"/>
  <c r="L1260" i="18"/>
  <c r="M1260" i="18" s="1"/>
  <c r="O1259" i="18"/>
  <c r="L1259" i="18"/>
  <c r="M1259" i="18" s="1"/>
  <c r="O1258" i="18"/>
  <c r="L1258" i="18"/>
  <c r="M1258" i="18" s="1"/>
  <c r="O1257" i="18"/>
  <c r="L1257" i="18"/>
  <c r="M1257" i="18" s="1"/>
  <c r="O1256" i="18"/>
  <c r="L1256" i="18"/>
  <c r="M1256" i="18" s="1"/>
  <c r="O1255" i="18"/>
  <c r="L1255" i="18"/>
  <c r="M1255" i="18" s="1"/>
  <c r="O1254" i="18"/>
  <c r="L1254" i="18"/>
  <c r="M1254" i="18" s="1"/>
  <c r="O1253" i="18"/>
  <c r="L1253" i="18"/>
  <c r="M1253" i="18" s="1"/>
  <c r="O1252" i="18"/>
  <c r="L1252" i="18"/>
  <c r="M1252" i="18" s="1"/>
  <c r="O1251" i="18"/>
  <c r="L1251" i="18"/>
  <c r="M1251" i="18" s="1"/>
  <c r="O1250" i="18"/>
  <c r="L1250" i="18"/>
  <c r="M1250" i="18" s="1"/>
  <c r="O1249" i="18"/>
  <c r="L1249" i="18"/>
  <c r="M1249" i="18" s="1"/>
  <c r="O1248" i="18"/>
  <c r="L1248" i="18"/>
  <c r="M1248" i="18" s="1"/>
  <c r="O1247" i="18"/>
  <c r="L1247" i="18"/>
  <c r="M1247" i="18" s="1"/>
  <c r="O1246" i="18"/>
  <c r="L1246" i="18"/>
  <c r="M1246" i="18" s="1"/>
  <c r="O1245" i="18"/>
  <c r="L1245" i="18"/>
  <c r="M1245" i="18" s="1"/>
  <c r="L1244" i="18"/>
  <c r="M1244" i="18" s="1"/>
  <c r="O1243" i="18"/>
  <c r="L1243" i="18"/>
  <c r="M1243" i="18" s="1"/>
  <c r="O1242" i="18"/>
  <c r="L1242" i="18"/>
  <c r="M1242" i="18" s="1"/>
  <c r="O1241" i="18"/>
  <c r="L1241" i="18"/>
  <c r="M1241" i="18" s="1"/>
  <c r="O1240" i="18"/>
  <c r="L1240" i="18"/>
  <c r="M1240" i="18" s="1"/>
  <c r="O1239" i="18"/>
  <c r="L1239" i="18"/>
  <c r="M1239" i="18" s="1"/>
  <c r="O1238" i="18"/>
  <c r="L1238" i="18"/>
  <c r="M1238" i="18" s="1"/>
  <c r="O1237" i="18"/>
  <c r="L1237" i="18"/>
  <c r="M1237" i="18" s="1"/>
  <c r="O1236" i="18"/>
  <c r="L1236" i="18"/>
  <c r="M1236" i="18" s="1"/>
  <c r="O1235" i="18"/>
  <c r="L1235" i="18"/>
  <c r="M1235" i="18" s="1"/>
  <c r="L1234" i="18"/>
  <c r="M1234" i="18" s="1"/>
  <c r="O1233" i="18"/>
  <c r="L1233" i="18"/>
  <c r="M1233" i="18" s="1"/>
  <c r="O1232" i="18"/>
  <c r="L1232" i="18"/>
  <c r="M1232" i="18" s="1"/>
  <c r="O1231" i="18"/>
  <c r="L1231" i="18"/>
  <c r="M1231" i="18" s="1"/>
  <c r="O1230" i="18"/>
  <c r="L1230" i="18"/>
  <c r="M1230" i="18" s="1"/>
  <c r="O1229" i="18"/>
  <c r="L1229" i="18"/>
  <c r="M1229" i="18" s="1"/>
  <c r="O1228" i="18"/>
  <c r="L1228" i="18"/>
  <c r="M1228" i="18" s="1"/>
  <c r="O1227" i="18"/>
  <c r="L1227" i="18"/>
  <c r="M1227" i="18" s="1"/>
  <c r="O1226" i="18"/>
  <c r="L1226" i="18"/>
  <c r="M1226" i="18" s="1"/>
  <c r="L1225" i="18"/>
  <c r="M1225" i="18" s="1"/>
  <c r="O1224" i="18"/>
  <c r="L1224" i="18"/>
  <c r="M1224" i="18" s="1"/>
  <c r="O1223" i="18"/>
  <c r="L1223" i="18"/>
  <c r="M1223" i="18" s="1"/>
  <c r="O1222" i="18"/>
  <c r="L1222" i="18"/>
  <c r="M1222" i="18" s="1"/>
  <c r="O1221" i="18"/>
  <c r="L1221" i="18"/>
  <c r="M1221" i="18" s="1"/>
  <c r="O1220" i="18"/>
  <c r="L1220" i="18"/>
  <c r="M1220" i="18" s="1"/>
  <c r="O1219" i="18"/>
  <c r="L1219" i="18"/>
  <c r="M1219" i="18" s="1"/>
  <c r="O1218" i="18"/>
  <c r="L1218" i="18"/>
  <c r="M1218" i="18" s="1"/>
  <c r="O1217" i="18"/>
  <c r="L1217" i="18"/>
  <c r="M1217" i="18" s="1"/>
  <c r="O1216" i="18"/>
  <c r="L1216" i="18"/>
  <c r="M1216" i="18" s="1"/>
  <c r="O1215" i="18"/>
  <c r="L1215" i="18"/>
  <c r="M1215" i="18" s="1"/>
  <c r="O1214" i="18"/>
  <c r="L1214" i="18"/>
  <c r="M1214" i="18" s="1"/>
  <c r="O1213" i="18"/>
  <c r="L1213" i="18"/>
  <c r="M1213" i="18" s="1"/>
  <c r="O1212" i="18"/>
  <c r="L1212" i="18"/>
  <c r="M1212" i="18" s="1"/>
  <c r="L1211" i="18"/>
  <c r="M1211" i="18" s="1"/>
  <c r="O1210" i="18"/>
  <c r="L1210" i="18"/>
  <c r="M1210" i="18" s="1"/>
  <c r="O1209" i="18"/>
  <c r="L1209" i="18"/>
  <c r="M1209" i="18" s="1"/>
  <c r="O1208" i="18"/>
  <c r="L1208" i="18"/>
  <c r="M1208" i="18" s="1"/>
  <c r="O1207" i="18"/>
  <c r="L1207" i="18"/>
  <c r="M1207" i="18" s="1"/>
  <c r="O1206" i="18"/>
  <c r="L1206" i="18"/>
  <c r="M1206" i="18" s="1"/>
  <c r="O1205" i="18"/>
  <c r="L1205" i="18"/>
  <c r="M1205" i="18" s="1"/>
  <c r="O1204" i="18"/>
  <c r="L1204" i="18"/>
  <c r="M1204" i="18" s="1"/>
  <c r="O1203" i="18"/>
  <c r="L1203" i="18"/>
  <c r="M1203" i="18" s="1"/>
  <c r="O1202" i="18"/>
  <c r="L1202" i="18"/>
  <c r="M1202" i="18" s="1"/>
  <c r="L1201" i="18"/>
  <c r="M1201" i="18" s="1"/>
  <c r="O1200" i="18"/>
  <c r="L1200" i="18"/>
  <c r="M1200" i="18" s="1"/>
  <c r="O1199" i="18"/>
  <c r="L1199" i="18"/>
  <c r="M1199" i="18" s="1"/>
  <c r="O1198" i="18"/>
  <c r="L1198" i="18"/>
  <c r="M1198" i="18" s="1"/>
  <c r="O1197" i="18"/>
  <c r="L1197" i="18"/>
  <c r="M1197" i="18" s="1"/>
  <c r="O1196" i="18"/>
  <c r="L1196" i="18"/>
  <c r="M1196" i="18" s="1"/>
  <c r="O1195" i="18"/>
  <c r="L1195" i="18"/>
  <c r="M1195" i="18" s="1"/>
  <c r="O1194" i="18"/>
  <c r="L1194" i="18"/>
  <c r="M1194" i="18" s="1"/>
  <c r="O1193" i="18"/>
  <c r="L1193" i="18"/>
  <c r="M1193" i="18" s="1"/>
  <c r="O1192" i="18"/>
  <c r="L1192" i="18"/>
  <c r="M1192" i="18" s="1"/>
  <c r="O1191" i="18"/>
  <c r="L1191" i="18"/>
  <c r="M1191" i="18" s="1"/>
  <c r="O1190" i="18"/>
  <c r="L1190" i="18"/>
  <c r="M1190" i="18" s="1"/>
  <c r="O1189" i="18"/>
  <c r="L1189" i="18"/>
  <c r="M1189" i="18" s="1"/>
  <c r="O1188" i="18"/>
  <c r="L1188" i="18"/>
  <c r="M1188" i="18" s="1"/>
  <c r="O1187" i="18"/>
  <c r="L1187" i="18"/>
  <c r="M1187" i="18" s="1"/>
  <c r="O1186" i="18"/>
  <c r="L1186" i="18"/>
  <c r="M1186" i="18" s="1"/>
  <c r="O1185" i="18"/>
  <c r="L1185" i="18"/>
  <c r="M1185" i="18" s="1"/>
  <c r="O1184" i="18"/>
  <c r="L1184" i="18"/>
  <c r="M1184" i="18" s="1"/>
  <c r="O1183" i="18"/>
  <c r="L1183" i="18"/>
  <c r="M1183" i="18" s="1"/>
  <c r="O1182" i="18"/>
  <c r="L1182" i="18"/>
  <c r="M1182" i="18" s="1"/>
  <c r="O1181" i="18"/>
  <c r="M1181" i="18"/>
  <c r="L1181" i="18"/>
  <c r="O1180" i="18"/>
  <c r="L1180" i="18"/>
  <c r="M1180" i="18" s="1"/>
  <c r="O1179" i="18"/>
  <c r="L1179" i="18"/>
  <c r="M1179" i="18" s="1"/>
  <c r="O1178" i="18"/>
  <c r="L1178" i="18"/>
  <c r="M1178" i="18" s="1"/>
  <c r="O1177" i="18"/>
  <c r="L1177" i="18"/>
  <c r="M1177" i="18" s="1"/>
  <c r="O1176" i="18"/>
  <c r="L1176" i="18"/>
  <c r="M1176" i="18" s="1"/>
  <c r="O1175" i="18"/>
  <c r="L1175" i="18"/>
  <c r="M1175" i="18" s="1"/>
  <c r="L1174" i="18"/>
  <c r="M1174" i="18" s="1"/>
  <c r="O1173" i="18"/>
  <c r="L1173" i="18"/>
  <c r="M1173" i="18" s="1"/>
  <c r="O1172" i="18"/>
  <c r="L1172" i="18"/>
  <c r="M1172" i="18" s="1"/>
  <c r="O1171" i="18"/>
  <c r="L1171" i="18"/>
  <c r="M1171" i="18" s="1"/>
  <c r="O1170" i="18"/>
  <c r="L1170" i="18"/>
  <c r="M1170" i="18" s="1"/>
  <c r="O1169" i="18"/>
  <c r="L1169" i="18"/>
  <c r="M1169" i="18" s="1"/>
  <c r="O1168" i="18"/>
  <c r="L1168" i="18"/>
  <c r="M1168" i="18" s="1"/>
  <c r="O1167" i="18"/>
  <c r="L1167" i="18"/>
  <c r="M1167" i="18" s="1"/>
  <c r="O1166" i="18"/>
  <c r="L1166" i="18"/>
  <c r="M1166" i="18" s="1"/>
  <c r="O1165" i="18"/>
  <c r="M1165" i="18"/>
  <c r="L1165" i="18"/>
  <c r="O1164" i="18"/>
  <c r="L1164" i="18"/>
  <c r="M1164" i="18" s="1"/>
  <c r="O1163" i="18"/>
  <c r="L1163" i="18"/>
  <c r="M1163" i="18" s="1"/>
  <c r="O1162" i="18"/>
  <c r="L1162" i="18"/>
  <c r="M1162" i="18" s="1"/>
  <c r="L1161" i="18"/>
  <c r="M1161" i="18" s="1"/>
  <c r="O1160" i="18"/>
  <c r="L1160" i="18"/>
  <c r="M1160" i="18" s="1"/>
  <c r="O1159" i="18"/>
  <c r="L1159" i="18"/>
  <c r="M1159" i="18" s="1"/>
  <c r="O1158" i="18"/>
  <c r="L1158" i="18"/>
  <c r="M1158" i="18" s="1"/>
  <c r="O1157" i="18"/>
  <c r="L1157" i="18"/>
  <c r="M1157" i="18" s="1"/>
  <c r="O1156" i="18"/>
  <c r="L1156" i="18"/>
  <c r="M1156" i="18" s="1"/>
  <c r="O1155" i="18"/>
  <c r="L1155" i="18"/>
  <c r="M1155" i="18" s="1"/>
  <c r="O1154" i="18"/>
  <c r="L1154" i="18"/>
  <c r="M1154" i="18" s="1"/>
  <c r="O1153" i="18"/>
  <c r="M1153" i="18"/>
  <c r="L1153" i="18"/>
  <c r="O1152" i="18"/>
  <c r="L1152" i="18"/>
  <c r="M1152" i="18" s="1"/>
  <c r="O1151" i="18"/>
  <c r="L1151" i="18"/>
  <c r="M1151" i="18" s="1"/>
  <c r="O1150" i="18"/>
  <c r="L1150" i="18"/>
  <c r="M1150" i="18" s="1"/>
  <c r="O1149" i="18"/>
  <c r="L1149" i="18"/>
  <c r="M1149" i="18" s="1"/>
  <c r="O1148" i="18"/>
  <c r="L1148" i="18"/>
  <c r="M1148" i="18" s="1"/>
  <c r="O1147" i="18"/>
  <c r="L1147" i="18"/>
  <c r="M1147" i="18" s="1"/>
  <c r="L1146" i="18"/>
  <c r="M1146" i="18" s="1"/>
  <c r="O1145" i="18"/>
  <c r="L1145" i="18"/>
  <c r="M1145" i="18" s="1"/>
  <c r="O1144" i="18"/>
  <c r="L1144" i="18"/>
  <c r="M1144" i="18" s="1"/>
  <c r="O1143" i="18"/>
  <c r="M1143" i="18"/>
  <c r="L1143" i="18"/>
  <c r="O1142" i="18"/>
  <c r="L1142" i="18"/>
  <c r="M1142" i="18" s="1"/>
  <c r="O1141" i="18"/>
  <c r="L1141" i="18"/>
  <c r="M1141" i="18" s="1"/>
  <c r="O1140" i="18"/>
  <c r="L1140" i="18"/>
  <c r="M1140" i="18" s="1"/>
  <c r="O1139" i="18"/>
  <c r="L1139" i="18"/>
  <c r="M1139" i="18" s="1"/>
  <c r="O1138" i="18"/>
  <c r="L1138" i="18"/>
  <c r="M1138" i="18" s="1"/>
  <c r="O1137" i="18"/>
  <c r="L1137" i="18"/>
  <c r="M1137" i="18" s="1"/>
  <c r="O1136" i="18"/>
  <c r="L1136" i="18"/>
  <c r="M1136" i="18" s="1"/>
  <c r="O1135" i="18"/>
  <c r="L1135" i="18"/>
  <c r="M1135" i="18" s="1"/>
  <c r="O1134" i="18"/>
  <c r="L1134" i="18"/>
  <c r="M1134" i="18" s="1"/>
  <c r="L1133" i="18"/>
  <c r="M1133" i="18" s="1"/>
  <c r="O1132" i="18"/>
  <c r="L1132" i="18"/>
  <c r="M1132" i="18" s="1"/>
  <c r="O1131" i="18"/>
  <c r="L1131" i="18"/>
  <c r="M1131" i="18" s="1"/>
  <c r="O1130" i="18"/>
  <c r="L1130" i="18"/>
  <c r="M1130" i="18" s="1"/>
  <c r="O1129" i="18"/>
  <c r="L1129" i="18"/>
  <c r="M1129" i="18" s="1"/>
  <c r="L1128" i="18"/>
  <c r="M1128" i="18" s="1"/>
  <c r="O1127" i="18"/>
  <c r="L1127" i="18"/>
  <c r="M1127" i="18" s="1"/>
  <c r="O1126" i="18"/>
  <c r="L1126" i="18"/>
  <c r="M1126" i="18" s="1"/>
  <c r="O1125" i="18"/>
  <c r="L1125" i="18"/>
  <c r="M1125" i="18" s="1"/>
  <c r="O1124" i="18"/>
  <c r="L1124" i="18"/>
  <c r="M1124" i="18" s="1"/>
  <c r="O1123" i="18"/>
  <c r="L1123" i="18"/>
  <c r="M1123" i="18" s="1"/>
  <c r="O1122" i="18"/>
  <c r="L1122" i="18"/>
  <c r="M1122" i="18" s="1"/>
  <c r="O1121" i="18"/>
  <c r="L1121" i="18"/>
  <c r="M1121" i="18" s="1"/>
  <c r="L1120" i="18"/>
  <c r="M1120" i="18" s="1"/>
  <c r="O1119" i="18"/>
  <c r="L1119" i="18"/>
  <c r="M1119" i="18" s="1"/>
  <c r="O1118" i="18"/>
  <c r="L1118" i="18"/>
  <c r="M1118" i="18" s="1"/>
  <c r="O1117" i="18"/>
  <c r="L1117" i="18"/>
  <c r="M1117" i="18" s="1"/>
  <c r="O1116" i="18"/>
  <c r="L1116" i="18"/>
  <c r="M1116" i="18" s="1"/>
  <c r="O1115" i="18"/>
  <c r="L1115" i="18"/>
  <c r="M1115" i="18" s="1"/>
  <c r="O1114" i="18"/>
  <c r="L1114" i="18"/>
  <c r="M1114" i="18" s="1"/>
  <c r="O1113" i="18"/>
  <c r="L1113" i="18"/>
  <c r="M1113" i="18" s="1"/>
  <c r="O1112" i="18"/>
  <c r="L1112" i="18"/>
  <c r="M1112" i="18" s="1"/>
  <c r="O1111" i="18"/>
  <c r="L1111" i="18"/>
  <c r="M1111" i="18" s="1"/>
  <c r="O1110" i="18"/>
  <c r="L1110" i="18"/>
  <c r="M1110" i="18" s="1"/>
  <c r="O1109" i="18"/>
  <c r="L1109" i="18"/>
  <c r="M1109" i="18" s="1"/>
  <c r="O1108" i="18"/>
  <c r="L1108" i="18"/>
  <c r="M1108" i="18" s="1"/>
  <c r="O1107" i="18"/>
  <c r="L1107" i="18"/>
  <c r="M1107" i="18" s="1"/>
  <c r="O1106" i="18"/>
  <c r="L1106" i="18"/>
  <c r="M1106" i="18" s="1"/>
  <c r="L1105" i="18"/>
  <c r="M1105" i="18" s="1"/>
  <c r="O1104" i="18"/>
  <c r="L1104" i="18"/>
  <c r="M1104" i="18" s="1"/>
  <c r="O1103" i="18"/>
  <c r="L1103" i="18"/>
  <c r="M1103" i="18" s="1"/>
  <c r="O1102" i="18"/>
  <c r="L1102" i="18"/>
  <c r="M1102" i="18" s="1"/>
  <c r="O1101" i="18"/>
  <c r="L1101" i="18"/>
  <c r="M1101" i="18" s="1"/>
  <c r="O1100" i="18"/>
  <c r="L1100" i="18"/>
  <c r="M1100" i="18" s="1"/>
  <c r="O1099" i="18"/>
  <c r="L1099" i="18"/>
  <c r="M1099" i="18" s="1"/>
  <c r="O1098" i="18"/>
  <c r="L1098" i="18"/>
  <c r="M1098" i="18" s="1"/>
  <c r="O1097" i="18"/>
  <c r="L1097" i="18"/>
  <c r="M1097" i="18" s="1"/>
  <c r="O1096" i="18"/>
  <c r="L1096" i="18"/>
  <c r="M1096" i="18" s="1"/>
  <c r="O1095" i="18"/>
  <c r="L1095" i="18"/>
  <c r="M1095" i="18" s="1"/>
  <c r="L1094" i="18"/>
  <c r="M1094" i="18" s="1"/>
  <c r="O1093" i="18"/>
  <c r="L1093" i="18"/>
  <c r="M1093" i="18" s="1"/>
  <c r="O1092" i="18"/>
  <c r="L1092" i="18"/>
  <c r="M1092" i="18" s="1"/>
  <c r="O1091" i="18"/>
  <c r="L1091" i="18"/>
  <c r="M1091" i="18" s="1"/>
  <c r="O1090" i="18"/>
  <c r="L1090" i="18"/>
  <c r="M1090" i="18" s="1"/>
  <c r="O1089" i="18"/>
  <c r="L1089" i="18"/>
  <c r="M1089" i="18" s="1"/>
  <c r="O1088" i="18"/>
  <c r="L1088" i="18"/>
  <c r="M1088" i="18" s="1"/>
  <c r="O1087" i="18"/>
  <c r="L1087" i="18"/>
  <c r="M1087" i="18" s="1"/>
  <c r="O1086" i="18"/>
  <c r="L1086" i="18"/>
  <c r="M1086" i="18" s="1"/>
  <c r="O1085" i="18"/>
  <c r="L1085" i="18"/>
  <c r="M1085" i="18" s="1"/>
  <c r="O1084" i="18"/>
  <c r="L1084" i="18"/>
  <c r="M1084" i="18" s="1"/>
  <c r="O1083" i="18"/>
  <c r="L1083" i="18"/>
  <c r="M1083" i="18" s="1"/>
  <c r="O1082" i="18"/>
  <c r="L1082" i="18"/>
  <c r="M1082" i="18" s="1"/>
  <c r="O1081" i="18"/>
  <c r="L1081" i="18"/>
  <c r="M1081" i="18" s="1"/>
  <c r="O1080" i="18"/>
  <c r="L1080" i="18"/>
  <c r="M1080" i="18" s="1"/>
  <c r="O1079" i="18"/>
  <c r="L1079" i="18"/>
  <c r="M1079" i="18" s="1"/>
  <c r="O1078" i="18"/>
  <c r="L1078" i="18"/>
  <c r="M1078" i="18" s="1"/>
  <c r="O1077" i="18"/>
  <c r="L1077" i="18"/>
  <c r="M1077" i="18" s="1"/>
  <c r="O1076" i="18"/>
  <c r="L1076" i="18"/>
  <c r="M1076" i="18" s="1"/>
  <c r="O1075" i="18"/>
  <c r="L1075" i="18"/>
  <c r="M1075" i="18" s="1"/>
  <c r="O1074" i="18"/>
  <c r="L1074" i="18"/>
  <c r="M1074" i="18" s="1"/>
  <c r="O1073" i="18"/>
  <c r="L1073" i="18"/>
  <c r="M1073" i="18" s="1"/>
  <c r="O1072" i="18"/>
  <c r="L1072" i="18"/>
  <c r="M1072" i="18" s="1"/>
  <c r="O1071" i="18"/>
  <c r="L1071" i="18"/>
  <c r="M1071" i="18" s="1"/>
  <c r="O1070" i="18"/>
  <c r="L1070" i="18"/>
  <c r="M1070" i="18" s="1"/>
  <c r="O1069" i="18"/>
  <c r="L1069" i="18"/>
  <c r="M1069" i="18" s="1"/>
  <c r="O1068" i="18"/>
  <c r="L1068" i="18"/>
  <c r="M1068" i="18" s="1"/>
  <c r="O1067" i="18"/>
  <c r="L1067" i="18"/>
  <c r="M1067" i="18" s="1"/>
  <c r="O1066" i="18"/>
  <c r="L1066" i="18"/>
  <c r="M1066" i="18" s="1"/>
  <c r="O1065" i="18"/>
  <c r="L1065" i="18"/>
  <c r="M1065" i="18" s="1"/>
  <c r="O1064" i="18"/>
  <c r="L1064" i="18"/>
  <c r="M1064" i="18" s="1"/>
  <c r="O1063" i="18"/>
  <c r="L1063" i="18"/>
  <c r="M1063" i="18" s="1"/>
  <c r="O1062" i="18"/>
  <c r="L1062" i="18"/>
  <c r="M1062" i="18" s="1"/>
  <c r="L1061" i="18"/>
  <c r="M1061" i="18" s="1"/>
  <c r="O1060" i="18"/>
  <c r="L1060" i="18"/>
  <c r="M1060" i="18" s="1"/>
  <c r="O1059" i="18"/>
  <c r="L1059" i="18"/>
  <c r="M1059" i="18" s="1"/>
  <c r="O1058" i="18"/>
  <c r="L1058" i="18"/>
  <c r="M1058" i="18" s="1"/>
  <c r="O1057" i="18"/>
  <c r="L1057" i="18"/>
  <c r="M1057" i="18" s="1"/>
  <c r="O1056" i="18"/>
  <c r="L1056" i="18"/>
  <c r="M1056" i="18" s="1"/>
  <c r="L1055" i="18"/>
  <c r="M1055" i="18" s="1"/>
  <c r="O1054" i="18"/>
  <c r="L1054" i="18"/>
  <c r="M1054" i="18" s="1"/>
  <c r="O1053" i="18"/>
  <c r="L1053" i="18"/>
  <c r="M1053" i="18" s="1"/>
  <c r="O1052" i="18"/>
  <c r="L1052" i="18"/>
  <c r="M1052" i="18" s="1"/>
  <c r="O1051" i="18"/>
  <c r="L1051" i="18"/>
  <c r="M1051" i="18" s="1"/>
  <c r="O1050" i="18"/>
  <c r="L1050" i="18"/>
  <c r="M1050" i="18" s="1"/>
  <c r="O1049" i="18"/>
  <c r="L1049" i="18"/>
  <c r="M1049" i="18" s="1"/>
  <c r="O1048" i="18"/>
  <c r="L1048" i="18"/>
  <c r="M1048" i="18" s="1"/>
  <c r="O1047" i="18"/>
  <c r="L1047" i="18"/>
  <c r="M1047" i="18" s="1"/>
  <c r="O1046" i="18"/>
  <c r="L1046" i="18"/>
  <c r="M1046" i="18" s="1"/>
  <c r="O1045" i="18"/>
  <c r="L1045" i="18"/>
  <c r="M1045" i="18" s="1"/>
  <c r="O1044" i="18"/>
  <c r="L1044" i="18"/>
  <c r="M1044" i="18" s="1"/>
  <c r="O1043" i="18"/>
  <c r="L1043" i="18"/>
  <c r="M1043" i="18" s="1"/>
  <c r="O1042" i="18"/>
  <c r="L1042" i="18"/>
  <c r="M1042" i="18" s="1"/>
  <c r="O1041" i="18"/>
  <c r="L1041" i="18"/>
  <c r="M1041" i="18" s="1"/>
  <c r="O1040" i="18"/>
  <c r="L1040" i="18"/>
  <c r="M1040" i="18" s="1"/>
  <c r="O1039" i="18"/>
  <c r="L1039" i="18"/>
  <c r="M1039" i="18" s="1"/>
  <c r="O1038" i="18"/>
  <c r="L1038" i="18"/>
  <c r="M1038" i="18" s="1"/>
  <c r="O1037" i="18"/>
  <c r="L1037" i="18"/>
  <c r="M1037" i="18" s="1"/>
  <c r="O1036" i="18"/>
  <c r="L1036" i="18"/>
  <c r="M1036" i="18" s="1"/>
  <c r="O1035" i="18"/>
  <c r="L1035" i="18"/>
  <c r="M1035" i="18" s="1"/>
  <c r="O1034" i="18"/>
  <c r="L1034" i="18"/>
  <c r="M1034" i="18" s="1"/>
  <c r="O1033" i="18"/>
  <c r="L1033" i="18"/>
  <c r="M1033" i="18" s="1"/>
  <c r="O1032" i="18"/>
  <c r="L1032" i="18"/>
  <c r="M1032" i="18" s="1"/>
  <c r="O1031" i="18"/>
  <c r="L1031" i="18"/>
  <c r="M1031" i="18" s="1"/>
  <c r="O1030" i="18"/>
  <c r="L1030" i="18"/>
  <c r="M1030" i="18" s="1"/>
  <c r="O1029" i="18"/>
  <c r="L1029" i="18"/>
  <c r="M1029" i="18" s="1"/>
  <c r="O1028" i="18"/>
  <c r="L1028" i="18"/>
  <c r="M1028" i="18" s="1"/>
  <c r="O1027" i="18"/>
  <c r="L1027" i="18"/>
  <c r="M1027" i="18" s="1"/>
  <c r="O1026" i="18"/>
  <c r="L1026" i="18"/>
  <c r="M1026" i="18" s="1"/>
  <c r="O1025" i="18"/>
  <c r="L1025" i="18"/>
  <c r="M1025" i="18" s="1"/>
  <c r="O1024" i="18"/>
  <c r="L1024" i="18"/>
  <c r="M1024" i="18" s="1"/>
  <c r="O1023" i="18"/>
  <c r="L1023" i="18"/>
  <c r="M1023" i="18" s="1"/>
  <c r="L1022" i="18"/>
  <c r="O1021" i="18"/>
  <c r="L1021" i="18"/>
  <c r="M1021" i="18" s="1"/>
  <c r="O1020" i="18"/>
  <c r="L1020" i="18"/>
  <c r="M1020" i="18" s="1"/>
  <c r="O1019" i="18"/>
  <c r="L1019" i="18"/>
  <c r="M1019" i="18" s="1"/>
  <c r="O1018" i="18"/>
  <c r="L1018" i="18"/>
  <c r="M1018" i="18" s="1"/>
  <c r="O1017" i="18"/>
  <c r="L1017" i="18"/>
  <c r="M1017" i="18" s="1"/>
  <c r="O1016" i="18"/>
  <c r="L1016" i="18"/>
  <c r="M1016" i="18" s="1"/>
  <c r="O1015" i="18"/>
  <c r="L1015" i="18"/>
  <c r="M1015" i="18" s="1"/>
  <c r="O1014" i="18"/>
  <c r="L1014" i="18"/>
  <c r="M1014" i="18" s="1"/>
  <c r="O1013" i="18"/>
  <c r="L1013" i="18"/>
  <c r="M1013" i="18" s="1"/>
  <c r="O1012" i="18"/>
  <c r="P1012" i="18" s="1"/>
  <c r="Q1012" i="18" s="1"/>
  <c r="L1012" i="18"/>
  <c r="M1012" i="18" s="1"/>
  <c r="O1011" i="18"/>
  <c r="L1011" i="18"/>
  <c r="M1011" i="18" s="1"/>
  <c r="O1010" i="18"/>
  <c r="L1010" i="18"/>
  <c r="M1010" i="18" s="1"/>
  <c r="O1009" i="18"/>
  <c r="L1009" i="18"/>
  <c r="M1009" i="18" s="1"/>
  <c r="O1008" i="18"/>
  <c r="L1008" i="18"/>
  <c r="M1008" i="18" s="1"/>
  <c r="O1007" i="18"/>
  <c r="L1007" i="18"/>
  <c r="M1007" i="18" s="1"/>
  <c r="O1006" i="18"/>
  <c r="L1006" i="18"/>
  <c r="M1006" i="18" s="1"/>
  <c r="O1005" i="18"/>
  <c r="L1005" i="18"/>
  <c r="M1005" i="18" s="1"/>
  <c r="O1004" i="18"/>
  <c r="L1004" i="18"/>
  <c r="M1004" i="18" s="1"/>
  <c r="O1003" i="18"/>
  <c r="L1003" i="18"/>
  <c r="M1003" i="18" s="1"/>
  <c r="O1002" i="18"/>
  <c r="L1002" i="18"/>
  <c r="M1002" i="18" s="1"/>
  <c r="O1001" i="18"/>
  <c r="L1001" i="18"/>
  <c r="M1001" i="18" s="1"/>
  <c r="O1000" i="18"/>
  <c r="L1000" i="18"/>
  <c r="M1000" i="18" s="1"/>
  <c r="O999" i="18"/>
  <c r="L999" i="18"/>
  <c r="M999" i="18" s="1"/>
  <c r="O998" i="18"/>
  <c r="L998" i="18"/>
  <c r="M998" i="18" s="1"/>
  <c r="O997" i="18"/>
  <c r="L997" i="18"/>
  <c r="M997" i="18" s="1"/>
  <c r="O996" i="18"/>
  <c r="L996" i="18"/>
  <c r="M996" i="18" s="1"/>
  <c r="O995" i="18"/>
  <c r="L995" i="18"/>
  <c r="M995" i="18" s="1"/>
  <c r="O994" i="18"/>
  <c r="L994" i="18"/>
  <c r="M994" i="18" s="1"/>
  <c r="O993" i="18"/>
  <c r="L993" i="18"/>
  <c r="M993" i="18" s="1"/>
  <c r="O992" i="18"/>
  <c r="L992" i="18"/>
  <c r="M992" i="18" s="1"/>
  <c r="O991" i="18"/>
  <c r="L991" i="18"/>
  <c r="M991" i="18" s="1"/>
  <c r="O990" i="18"/>
  <c r="L990" i="18"/>
  <c r="M990" i="18" s="1"/>
  <c r="O989" i="18"/>
  <c r="L989" i="18"/>
  <c r="M989" i="18" s="1"/>
  <c r="O988" i="18"/>
  <c r="L988" i="18"/>
  <c r="M988" i="18" s="1"/>
  <c r="O987" i="18"/>
  <c r="L987" i="18"/>
  <c r="M987" i="18" s="1"/>
  <c r="O986" i="18"/>
  <c r="L986" i="18"/>
  <c r="M986" i="18" s="1"/>
  <c r="O985" i="18"/>
  <c r="L985" i="18"/>
  <c r="M985" i="18" s="1"/>
  <c r="O984" i="18"/>
  <c r="L984" i="18"/>
  <c r="M984" i="18" s="1"/>
  <c r="O983" i="18"/>
  <c r="L983" i="18"/>
  <c r="M983" i="18" s="1"/>
  <c r="O982" i="18"/>
  <c r="L982" i="18"/>
  <c r="M982" i="18" s="1"/>
  <c r="O981" i="18"/>
  <c r="L981" i="18"/>
  <c r="M981" i="18" s="1"/>
  <c r="O980" i="18"/>
  <c r="L980" i="18"/>
  <c r="M980" i="18" s="1"/>
  <c r="O979" i="18"/>
  <c r="L979" i="18"/>
  <c r="M979" i="18" s="1"/>
  <c r="O978" i="18"/>
  <c r="L978" i="18"/>
  <c r="M978" i="18" s="1"/>
  <c r="O977" i="18"/>
  <c r="L977" i="18"/>
  <c r="M977" i="18" s="1"/>
  <c r="O976" i="18"/>
  <c r="L976" i="18"/>
  <c r="M976" i="18" s="1"/>
  <c r="O975" i="18"/>
  <c r="L975" i="18"/>
  <c r="M975" i="18" s="1"/>
  <c r="O974" i="18"/>
  <c r="L974" i="18"/>
  <c r="M974" i="18" s="1"/>
  <c r="L973" i="18"/>
  <c r="M973" i="18" s="1"/>
  <c r="O972" i="18"/>
  <c r="L972" i="18"/>
  <c r="M972" i="18" s="1"/>
  <c r="O971" i="18"/>
  <c r="L971" i="18"/>
  <c r="M971" i="18" s="1"/>
  <c r="O970" i="18"/>
  <c r="L970" i="18"/>
  <c r="M970" i="18" s="1"/>
  <c r="O969" i="18"/>
  <c r="L969" i="18"/>
  <c r="M969" i="18" s="1"/>
  <c r="O968" i="18"/>
  <c r="L968" i="18"/>
  <c r="M968" i="18" s="1"/>
  <c r="O967" i="18"/>
  <c r="L967" i="18"/>
  <c r="M967" i="18" s="1"/>
  <c r="O966" i="18"/>
  <c r="L966" i="18"/>
  <c r="M966" i="18" s="1"/>
  <c r="O965" i="18"/>
  <c r="L965" i="18"/>
  <c r="M965" i="18" s="1"/>
  <c r="O964" i="18"/>
  <c r="L964" i="18"/>
  <c r="M964" i="18" s="1"/>
  <c r="O963" i="18"/>
  <c r="L963" i="18"/>
  <c r="M963" i="18" s="1"/>
  <c r="O962" i="18"/>
  <c r="L962" i="18"/>
  <c r="M962" i="18" s="1"/>
  <c r="O961" i="18"/>
  <c r="L961" i="18"/>
  <c r="M961" i="18" s="1"/>
  <c r="O960" i="18"/>
  <c r="L960" i="18"/>
  <c r="M960" i="18" s="1"/>
  <c r="O959" i="18"/>
  <c r="L959" i="18"/>
  <c r="M959" i="18" s="1"/>
  <c r="O958" i="18"/>
  <c r="L958" i="18"/>
  <c r="M958" i="18" s="1"/>
  <c r="O957" i="18"/>
  <c r="L957" i="18"/>
  <c r="M957" i="18" s="1"/>
  <c r="O956" i="18"/>
  <c r="L956" i="18"/>
  <c r="M956" i="18" s="1"/>
  <c r="O955" i="18"/>
  <c r="L955" i="18"/>
  <c r="M955" i="18" s="1"/>
  <c r="O954" i="18"/>
  <c r="L954" i="18"/>
  <c r="M954" i="18" s="1"/>
  <c r="O953" i="18"/>
  <c r="L953" i="18"/>
  <c r="M953" i="18" s="1"/>
  <c r="O952" i="18"/>
  <c r="L952" i="18"/>
  <c r="M952" i="18" s="1"/>
  <c r="O951" i="18"/>
  <c r="L951" i="18"/>
  <c r="M951" i="18" s="1"/>
  <c r="O950" i="18"/>
  <c r="L950" i="18"/>
  <c r="M950" i="18" s="1"/>
  <c r="O949" i="18"/>
  <c r="L949" i="18"/>
  <c r="M949" i="18" s="1"/>
  <c r="O948" i="18"/>
  <c r="L948" i="18"/>
  <c r="M948" i="18" s="1"/>
  <c r="L947" i="18"/>
  <c r="M947" i="18" s="1"/>
  <c r="O946" i="18"/>
  <c r="L946" i="18"/>
  <c r="M946" i="18" s="1"/>
  <c r="O945" i="18"/>
  <c r="L945" i="18"/>
  <c r="M945" i="18" s="1"/>
  <c r="O944" i="18"/>
  <c r="L944" i="18"/>
  <c r="M944" i="18" s="1"/>
  <c r="O943" i="18"/>
  <c r="L943" i="18"/>
  <c r="M943" i="18" s="1"/>
  <c r="O942" i="18"/>
  <c r="L942" i="18"/>
  <c r="M942" i="18" s="1"/>
  <c r="O941" i="18"/>
  <c r="L941" i="18"/>
  <c r="M941" i="18" s="1"/>
  <c r="O940" i="18"/>
  <c r="L940" i="18"/>
  <c r="M940" i="18" s="1"/>
  <c r="O939" i="18"/>
  <c r="L939" i="18"/>
  <c r="M939" i="18" s="1"/>
  <c r="O938" i="18"/>
  <c r="L938" i="18"/>
  <c r="M938" i="18" s="1"/>
  <c r="O937" i="18"/>
  <c r="L937" i="18"/>
  <c r="M937" i="18" s="1"/>
  <c r="O936" i="18"/>
  <c r="L936" i="18"/>
  <c r="M936" i="18" s="1"/>
  <c r="O935" i="18"/>
  <c r="L935" i="18"/>
  <c r="M935" i="18" s="1"/>
  <c r="O934" i="18"/>
  <c r="L934" i="18"/>
  <c r="M934" i="18" s="1"/>
  <c r="O933" i="18"/>
  <c r="L933" i="18"/>
  <c r="M933" i="18" s="1"/>
  <c r="L932" i="18"/>
  <c r="M932" i="18" s="1"/>
  <c r="O931" i="18"/>
  <c r="L931" i="18"/>
  <c r="M931" i="18" s="1"/>
  <c r="O930" i="18"/>
  <c r="L930" i="18"/>
  <c r="M930" i="18" s="1"/>
  <c r="O929" i="18"/>
  <c r="L929" i="18"/>
  <c r="M929" i="18" s="1"/>
  <c r="O928" i="18"/>
  <c r="L928" i="18"/>
  <c r="M928" i="18" s="1"/>
  <c r="O927" i="18"/>
  <c r="L927" i="18"/>
  <c r="M927" i="18" s="1"/>
  <c r="O926" i="18"/>
  <c r="L926" i="18"/>
  <c r="M926" i="18" s="1"/>
  <c r="O925" i="18"/>
  <c r="L925" i="18"/>
  <c r="M925" i="18" s="1"/>
  <c r="O924" i="18"/>
  <c r="L924" i="18"/>
  <c r="M924" i="18" s="1"/>
  <c r="L923" i="18"/>
  <c r="M923" i="18" s="1"/>
  <c r="O922" i="18"/>
  <c r="L922" i="18"/>
  <c r="M922" i="18" s="1"/>
  <c r="O921" i="18"/>
  <c r="L921" i="18"/>
  <c r="M921" i="18" s="1"/>
  <c r="O920" i="18"/>
  <c r="L920" i="18"/>
  <c r="M920" i="18" s="1"/>
  <c r="O919" i="18"/>
  <c r="L919" i="18"/>
  <c r="M919" i="18" s="1"/>
  <c r="O918" i="18"/>
  <c r="L918" i="18"/>
  <c r="M918" i="18" s="1"/>
  <c r="O917" i="18"/>
  <c r="L917" i="18"/>
  <c r="M917" i="18" s="1"/>
  <c r="L916" i="18"/>
  <c r="M916" i="18" s="1"/>
  <c r="O915" i="18"/>
  <c r="L915" i="18"/>
  <c r="M915" i="18" s="1"/>
  <c r="O914" i="18"/>
  <c r="L914" i="18"/>
  <c r="M914" i="18" s="1"/>
  <c r="O913" i="18"/>
  <c r="L913" i="18"/>
  <c r="M913" i="18" s="1"/>
  <c r="O912" i="18"/>
  <c r="L912" i="18"/>
  <c r="M912" i="18" s="1"/>
  <c r="O911" i="18"/>
  <c r="L911" i="18"/>
  <c r="M911" i="18" s="1"/>
  <c r="O910" i="18"/>
  <c r="L910" i="18"/>
  <c r="M910" i="18" s="1"/>
  <c r="O909" i="18"/>
  <c r="L909" i="18"/>
  <c r="M909" i="18" s="1"/>
  <c r="O908" i="18"/>
  <c r="L908" i="18"/>
  <c r="M908" i="18" s="1"/>
  <c r="O907" i="18"/>
  <c r="L907" i="18"/>
  <c r="M907" i="18" s="1"/>
  <c r="O906" i="18"/>
  <c r="L906" i="18"/>
  <c r="M906" i="18" s="1"/>
  <c r="O905" i="18"/>
  <c r="L905" i="18"/>
  <c r="M905" i="18" s="1"/>
  <c r="O904" i="18"/>
  <c r="L904" i="18"/>
  <c r="M904" i="18" s="1"/>
  <c r="O903" i="18"/>
  <c r="L903" i="18"/>
  <c r="M903" i="18" s="1"/>
  <c r="O902" i="18"/>
  <c r="L902" i="18"/>
  <c r="M902" i="18" s="1"/>
  <c r="O901" i="18"/>
  <c r="L901" i="18"/>
  <c r="M901" i="18" s="1"/>
  <c r="O900" i="18"/>
  <c r="L900" i="18"/>
  <c r="M900" i="18" s="1"/>
  <c r="O899" i="18"/>
  <c r="L899" i="18"/>
  <c r="M899" i="18" s="1"/>
  <c r="L898" i="18"/>
  <c r="M898" i="18" s="1"/>
  <c r="O897" i="18"/>
  <c r="L897" i="18"/>
  <c r="M897" i="18" s="1"/>
  <c r="O896" i="18"/>
  <c r="L896" i="18"/>
  <c r="M896" i="18" s="1"/>
  <c r="O895" i="18"/>
  <c r="L895" i="18"/>
  <c r="M895" i="18" s="1"/>
  <c r="O894" i="18"/>
  <c r="L894" i="18"/>
  <c r="M894" i="18" s="1"/>
  <c r="O893" i="18"/>
  <c r="L893" i="18"/>
  <c r="M893" i="18" s="1"/>
  <c r="O892" i="18"/>
  <c r="L892" i="18"/>
  <c r="M892" i="18" s="1"/>
  <c r="O891" i="18"/>
  <c r="L891" i="18"/>
  <c r="M891" i="18" s="1"/>
  <c r="O890" i="18"/>
  <c r="L890" i="18"/>
  <c r="M890" i="18" s="1"/>
  <c r="O889" i="18"/>
  <c r="L889" i="18"/>
  <c r="M889" i="18" s="1"/>
  <c r="O888" i="18"/>
  <c r="L888" i="18"/>
  <c r="M888" i="18" s="1"/>
  <c r="O887" i="18"/>
  <c r="L887" i="18"/>
  <c r="M887" i="18" s="1"/>
  <c r="O886" i="18"/>
  <c r="L886" i="18"/>
  <c r="M886" i="18" s="1"/>
  <c r="O885" i="18"/>
  <c r="L885" i="18"/>
  <c r="M885" i="18" s="1"/>
  <c r="L884" i="18"/>
  <c r="M884" i="18" s="1"/>
  <c r="O883" i="18"/>
  <c r="L883" i="18"/>
  <c r="M883" i="18" s="1"/>
  <c r="O882" i="18"/>
  <c r="L882" i="18"/>
  <c r="M882" i="18" s="1"/>
  <c r="O881" i="18"/>
  <c r="L881" i="18"/>
  <c r="M881" i="18" s="1"/>
  <c r="L880" i="18"/>
  <c r="M880" i="18" s="1"/>
  <c r="O879" i="18"/>
  <c r="L879" i="18"/>
  <c r="M879" i="18" s="1"/>
  <c r="O878" i="18"/>
  <c r="L878" i="18"/>
  <c r="M878" i="18" s="1"/>
  <c r="O877" i="18"/>
  <c r="L877" i="18"/>
  <c r="M877" i="18" s="1"/>
  <c r="O876" i="18"/>
  <c r="L876" i="18"/>
  <c r="M876" i="18" s="1"/>
  <c r="O875" i="18"/>
  <c r="L875" i="18"/>
  <c r="M875" i="18" s="1"/>
  <c r="O874" i="18"/>
  <c r="L874" i="18"/>
  <c r="M874" i="18" s="1"/>
  <c r="O873" i="18"/>
  <c r="L873" i="18"/>
  <c r="M873" i="18" s="1"/>
  <c r="O872" i="18"/>
  <c r="L872" i="18"/>
  <c r="M872" i="18" s="1"/>
  <c r="L871" i="18"/>
  <c r="M871" i="18" s="1"/>
  <c r="O870" i="18"/>
  <c r="L870" i="18"/>
  <c r="M870" i="18" s="1"/>
  <c r="O869" i="18"/>
  <c r="L869" i="18"/>
  <c r="M869" i="18" s="1"/>
  <c r="O868" i="18"/>
  <c r="L868" i="18"/>
  <c r="M868" i="18" s="1"/>
  <c r="O867" i="18"/>
  <c r="L867" i="18"/>
  <c r="M867" i="18" s="1"/>
  <c r="O866" i="18"/>
  <c r="L866" i="18"/>
  <c r="M866" i="18" s="1"/>
  <c r="O865" i="18"/>
  <c r="L865" i="18"/>
  <c r="M865" i="18" s="1"/>
  <c r="O864" i="18"/>
  <c r="L864" i="18"/>
  <c r="M864" i="18" s="1"/>
  <c r="O863" i="18"/>
  <c r="L863" i="18"/>
  <c r="M863" i="18" s="1"/>
  <c r="O862" i="18"/>
  <c r="L862" i="18"/>
  <c r="M862" i="18" s="1"/>
  <c r="O861" i="18"/>
  <c r="L861" i="18"/>
  <c r="M861" i="18" s="1"/>
  <c r="L860" i="18"/>
  <c r="M860" i="18" s="1"/>
  <c r="O859" i="18"/>
  <c r="L859" i="18"/>
  <c r="M859" i="18" s="1"/>
  <c r="O858" i="18"/>
  <c r="L858" i="18"/>
  <c r="M858" i="18" s="1"/>
  <c r="O857" i="18"/>
  <c r="L857" i="18"/>
  <c r="M857" i="18" s="1"/>
  <c r="O856" i="18"/>
  <c r="L856" i="18"/>
  <c r="M856" i="18" s="1"/>
  <c r="O855" i="18"/>
  <c r="L855" i="18"/>
  <c r="M855" i="18" s="1"/>
  <c r="O854" i="18"/>
  <c r="L854" i="18"/>
  <c r="M854" i="18" s="1"/>
  <c r="O853" i="18"/>
  <c r="L853" i="18"/>
  <c r="M853" i="18" s="1"/>
  <c r="O852" i="18"/>
  <c r="L852" i="18"/>
  <c r="M852" i="18" s="1"/>
  <c r="O851" i="18"/>
  <c r="L851" i="18"/>
  <c r="M851" i="18" s="1"/>
  <c r="O850" i="18"/>
  <c r="L850" i="18"/>
  <c r="M850" i="18" s="1"/>
  <c r="O849" i="18"/>
  <c r="L849" i="18"/>
  <c r="M849" i="18" s="1"/>
  <c r="O848" i="18"/>
  <c r="L848" i="18"/>
  <c r="M848" i="18" s="1"/>
  <c r="O847" i="18"/>
  <c r="L847" i="18"/>
  <c r="M847" i="18" s="1"/>
  <c r="O846" i="18"/>
  <c r="L846" i="18"/>
  <c r="M846" i="18" s="1"/>
  <c r="O845" i="18"/>
  <c r="L845" i="18"/>
  <c r="M845" i="18" s="1"/>
  <c r="O844" i="18"/>
  <c r="L844" i="18"/>
  <c r="M844" i="18" s="1"/>
  <c r="O843" i="18"/>
  <c r="L843" i="18"/>
  <c r="M843" i="18" s="1"/>
  <c r="O842" i="18"/>
  <c r="L842" i="18"/>
  <c r="M842" i="18" s="1"/>
  <c r="O841" i="18"/>
  <c r="L841" i="18"/>
  <c r="M841" i="18" s="1"/>
  <c r="O840" i="18"/>
  <c r="L840" i="18"/>
  <c r="M840" i="18" s="1"/>
  <c r="O839" i="18"/>
  <c r="L839" i="18"/>
  <c r="M839" i="18" s="1"/>
  <c r="L838" i="18"/>
  <c r="M838" i="18" s="1"/>
  <c r="O837" i="18"/>
  <c r="L837" i="18"/>
  <c r="M837" i="18" s="1"/>
  <c r="O836" i="18"/>
  <c r="L836" i="18"/>
  <c r="M836" i="18" s="1"/>
  <c r="O835" i="18"/>
  <c r="L835" i="18"/>
  <c r="M835" i="18" s="1"/>
  <c r="O834" i="18"/>
  <c r="L834" i="18"/>
  <c r="M834" i="18" s="1"/>
  <c r="O833" i="18"/>
  <c r="L833" i="18"/>
  <c r="M833" i="18" s="1"/>
  <c r="O832" i="18"/>
  <c r="L832" i="18"/>
  <c r="M832" i="18" s="1"/>
  <c r="O831" i="18"/>
  <c r="L831" i="18"/>
  <c r="M831" i="18" s="1"/>
  <c r="L830" i="18"/>
  <c r="M830" i="18" s="1"/>
  <c r="O829" i="18"/>
  <c r="L829" i="18"/>
  <c r="M829" i="18" s="1"/>
  <c r="O828" i="18"/>
  <c r="L828" i="18"/>
  <c r="M828" i="18" s="1"/>
  <c r="O827" i="18"/>
  <c r="L827" i="18"/>
  <c r="M827" i="18" s="1"/>
  <c r="O826" i="18"/>
  <c r="L826" i="18"/>
  <c r="M826" i="18" s="1"/>
  <c r="L825" i="18"/>
  <c r="M825" i="18" s="1"/>
  <c r="O824" i="18"/>
  <c r="L824" i="18"/>
  <c r="M824" i="18" s="1"/>
  <c r="O823" i="18"/>
  <c r="L823" i="18"/>
  <c r="M823" i="18" s="1"/>
  <c r="O822" i="18"/>
  <c r="L822" i="18"/>
  <c r="M822" i="18" s="1"/>
  <c r="O821" i="18"/>
  <c r="L821" i="18"/>
  <c r="M821" i="18" s="1"/>
  <c r="O820" i="18"/>
  <c r="L820" i="18"/>
  <c r="M820" i="18" s="1"/>
  <c r="O819" i="18"/>
  <c r="L819" i="18"/>
  <c r="M819" i="18" s="1"/>
  <c r="O818" i="18"/>
  <c r="L818" i="18"/>
  <c r="M818" i="18" s="1"/>
  <c r="O817" i="18"/>
  <c r="L817" i="18"/>
  <c r="M817" i="18" s="1"/>
  <c r="O816" i="18"/>
  <c r="L816" i="18"/>
  <c r="M816" i="18" s="1"/>
  <c r="O815" i="18"/>
  <c r="L815" i="18"/>
  <c r="M815" i="18" s="1"/>
  <c r="O814" i="18"/>
  <c r="L814" i="18"/>
  <c r="M814" i="18" s="1"/>
  <c r="O813" i="18"/>
  <c r="L813" i="18"/>
  <c r="M813" i="18" s="1"/>
  <c r="O812" i="18"/>
  <c r="L812" i="18"/>
  <c r="M812" i="18" s="1"/>
  <c r="O811" i="18"/>
  <c r="L811" i="18"/>
  <c r="M811" i="18" s="1"/>
  <c r="O810" i="18"/>
  <c r="L810" i="18"/>
  <c r="M810" i="18" s="1"/>
  <c r="L809" i="18"/>
  <c r="M809" i="18" s="1"/>
  <c r="O808" i="18"/>
  <c r="L808" i="18"/>
  <c r="M808" i="18" s="1"/>
  <c r="O807" i="18"/>
  <c r="L807" i="18"/>
  <c r="M807" i="18" s="1"/>
  <c r="O806" i="18"/>
  <c r="L806" i="18"/>
  <c r="M806" i="18" s="1"/>
  <c r="O805" i="18"/>
  <c r="L805" i="18"/>
  <c r="M805" i="18" s="1"/>
  <c r="O804" i="18"/>
  <c r="L804" i="18"/>
  <c r="M804" i="18" s="1"/>
  <c r="O803" i="18"/>
  <c r="L803" i="18"/>
  <c r="M803" i="18" s="1"/>
  <c r="O802" i="18"/>
  <c r="L802" i="18"/>
  <c r="M802" i="18" s="1"/>
  <c r="O801" i="18"/>
  <c r="L801" i="18"/>
  <c r="M801" i="18" s="1"/>
  <c r="O800" i="18"/>
  <c r="L800" i="18"/>
  <c r="M800" i="18" s="1"/>
  <c r="O799" i="18"/>
  <c r="L799" i="18"/>
  <c r="M799" i="18" s="1"/>
  <c r="O798" i="18"/>
  <c r="L798" i="18"/>
  <c r="M798" i="18" s="1"/>
  <c r="O797" i="18"/>
  <c r="L797" i="18"/>
  <c r="M797" i="18" s="1"/>
  <c r="O796" i="18"/>
  <c r="L796" i="18"/>
  <c r="M796" i="18" s="1"/>
  <c r="O795" i="18"/>
  <c r="L795" i="18"/>
  <c r="M795" i="18" s="1"/>
  <c r="O794" i="18"/>
  <c r="L794" i="18"/>
  <c r="M794" i="18" s="1"/>
  <c r="O793" i="18"/>
  <c r="L793" i="18"/>
  <c r="M793" i="18" s="1"/>
  <c r="O792" i="18"/>
  <c r="L792" i="18"/>
  <c r="M792" i="18" s="1"/>
  <c r="O791" i="18"/>
  <c r="L791" i="18"/>
  <c r="M791" i="18" s="1"/>
  <c r="O790" i="18"/>
  <c r="L790" i="18"/>
  <c r="M790" i="18" s="1"/>
  <c r="O789" i="18"/>
  <c r="L789" i="18"/>
  <c r="M789" i="18" s="1"/>
  <c r="O788" i="18"/>
  <c r="L788" i="18"/>
  <c r="M788" i="18" s="1"/>
  <c r="O787" i="18"/>
  <c r="L787" i="18"/>
  <c r="M787" i="18" s="1"/>
  <c r="O786" i="18"/>
  <c r="L786" i="18"/>
  <c r="M786" i="18" s="1"/>
  <c r="O785" i="18"/>
  <c r="L785" i="18"/>
  <c r="M785" i="18" s="1"/>
  <c r="O784" i="18"/>
  <c r="L784" i="18"/>
  <c r="M784" i="18" s="1"/>
  <c r="O783" i="18"/>
  <c r="L783" i="18"/>
  <c r="M783" i="18" s="1"/>
  <c r="O782" i="18"/>
  <c r="L782" i="18"/>
  <c r="M782" i="18" s="1"/>
  <c r="O781" i="18"/>
  <c r="L781" i="18"/>
  <c r="M781" i="18" s="1"/>
  <c r="O780" i="18"/>
  <c r="L780" i="18"/>
  <c r="M780" i="18" s="1"/>
  <c r="L779" i="18"/>
  <c r="M779" i="18" s="1"/>
  <c r="O778" i="18"/>
  <c r="L778" i="18"/>
  <c r="M778" i="18" s="1"/>
  <c r="O777" i="18"/>
  <c r="L777" i="18"/>
  <c r="M777" i="18" s="1"/>
  <c r="O776" i="18"/>
  <c r="L776" i="18"/>
  <c r="M776" i="18" s="1"/>
  <c r="O775" i="18"/>
  <c r="L775" i="18"/>
  <c r="M775" i="18" s="1"/>
  <c r="O774" i="18"/>
  <c r="L774" i="18"/>
  <c r="M774" i="18" s="1"/>
  <c r="O773" i="18"/>
  <c r="L773" i="18"/>
  <c r="M773" i="18" s="1"/>
  <c r="L772" i="18"/>
  <c r="M772" i="18" s="1"/>
  <c r="O771" i="18"/>
  <c r="L771" i="18"/>
  <c r="M771" i="18" s="1"/>
  <c r="O770" i="18"/>
  <c r="L770" i="18"/>
  <c r="M770" i="18" s="1"/>
  <c r="O769" i="18"/>
  <c r="L769" i="18"/>
  <c r="M769" i="18" s="1"/>
  <c r="O768" i="18"/>
  <c r="L768" i="18"/>
  <c r="M768" i="18" s="1"/>
  <c r="O767" i="18"/>
  <c r="L767" i="18"/>
  <c r="M767" i="18" s="1"/>
  <c r="O766" i="18"/>
  <c r="L766" i="18"/>
  <c r="M766" i="18" s="1"/>
  <c r="L765" i="18"/>
  <c r="M765" i="18" s="1"/>
  <c r="O764" i="18"/>
  <c r="L764" i="18"/>
  <c r="M764" i="18" s="1"/>
  <c r="O763" i="18"/>
  <c r="L763" i="18"/>
  <c r="M763" i="18" s="1"/>
  <c r="O762" i="18"/>
  <c r="L762" i="18"/>
  <c r="M762" i="18" s="1"/>
  <c r="O761" i="18"/>
  <c r="L761" i="18"/>
  <c r="M761" i="18" s="1"/>
  <c r="O760" i="18"/>
  <c r="L760" i="18"/>
  <c r="M760" i="18" s="1"/>
  <c r="O759" i="18"/>
  <c r="L759" i="18"/>
  <c r="M759" i="18" s="1"/>
  <c r="O758" i="18"/>
  <c r="L758" i="18"/>
  <c r="M758" i="18" s="1"/>
  <c r="O757" i="18"/>
  <c r="L757" i="18"/>
  <c r="M757" i="18" s="1"/>
  <c r="O756" i="18"/>
  <c r="L756" i="18"/>
  <c r="M756" i="18" s="1"/>
  <c r="L755" i="18"/>
  <c r="M755" i="18" s="1"/>
  <c r="O754" i="18"/>
  <c r="L754" i="18"/>
  <c r="M754" i="18" s="1"/>
  <c r="O753" i="18"/>
  <c r="L753" i="18"/>
  <c r="M753" i="18" s="1"/>
  <c r="O752" i="18"/>
  <c r="L752" i="18"/>
  <c r="M752" i="18" s="1"/>
  <c r="O751" i="18"/>
  <c r="L751" i="18"/>
  <c r="M751" i="18" s="1"/>
  <c r="O750" i="18"/>
  <c r="L750" i="18"/>
  <c r="M750" i="18" s="1"/>
  <c r="O749" i="18"/>
  <c r="L749" i="18"/>
  <c r="M749" i="18" s="1"/>
  <c r="O748" i="18"/>
  <c r="L748" i="18"/>
  <c r="M748" i="18" s="1"/>
  <c r="O747" i="18"/>
  <c r="L747" i="18"/>
  <c r="M747" i="18" s="1"/>
  <c r="O746" i="18"/>
  <c r="L746" i="18"/>
  <c r="M746" i="18" s="1"/>
  <c r="O745" i="18"/>
  <c r="L745" i="18"/>
  <c r="M745" i="18" s="1"/>
  <c r="O744" i="18"/>
  <c r="L744" i="18"/>
  <c r="M744" i="18" s="1"/>
  <c r="O743" i="18"/>
  <c r="L743" i="18"/>
  <c r="M743" i="18" s="1"/>
  <c r="O742" i="18"/>
  <c r="L742" i="18"/>
  <c r="M742" i="18" s="1"/>
  <c r="O741" i="18"/>
  <c r="L741" i="18"/>
  <c r="M741" i="18" s="1"/>
  <c r="O740" i="18"/>
  <c r="L740" i="18"/>
  <c r="M740" i="18" s="1"/>
  <c r="O739" i="18"/>
  <c r="L739" i="18"/>
  <c r="M739" i="18" s="1"/>
  <c r="O738" i="18"/>
  <c r="L738" i="18"/>
  <c r="M738" i="18" s="1"/>
  <c r="O737" i="18"/>
  <c r="L737" i="18"/>
  <c r="M737" i="18" s="1"/>
  <c r="O736" i="18"/>
  <c r="L736" i="18"/>
  <c r="M736" i="18" s="1"/>
  <c r="O735" i="18"/>
  <c r="L735" i="18"/>
  <c r="M735" i="18" s="1"/>
  <c r="L734" i="18"/>
  <c r="M734" i="18" s="1"/>
  <c r="O733" i="18"/>
  <c r="L733" i="18"/>
  <c r="M733" i="18" s="1"/>
  <c r="O732" i="18"/>
  <c r="L732" i="18"/>
  <c r="M732" i="18" s="1"/>
  <c r="O731" i="18"/>
  <c r="L731" i="18"/>
  <c r="M731" i="18" s="1"/>
  <c r="O730" i="18"/>
  <c r="L730" i="18"/>
  <c r="M730" i="18" s="1"/>
  <c r="O729" i="18"/>
  <c r="L729" i="18"/>
  <c r="M729" i="18" s="1"/>
  <c r="O728" i="18"/>
  <c r="L728" i="18"/>
  <c r="M728" i="18" s="1"/>
  <c r="O727" i="18"/>
  <c r="L727" i="18"/>
  <c r="M727" i="18" s="1"/>
  <c r="O726" i="18"/>
  <c r="L726" i="18"/>
  <c r="M726" i="18" s="1"/>
  <c r="O725" i="18"/>
  <c r="L725" i="18"/>
  <c r="M725" i="18" s="1"/>
  <c r="O724" i="18"/>
  <c r="L724" i="18"/>
  <c r="M724" i="18" s="1"/>
  <c r="O723" i="18"/>
  <c r="L723" i="18"/>
  <c r="M723" i="18" s="1"/>
  <c r="O722" i="18"/>
  <c r="L722" i="18"/>
  <c r="M722" i="18" s="1"/>
  <c r="O721" i="18"/>
  <c r="L721" i="18"/>
  <c r="M721" i="18" s="1"/>
  <c r="O720" i="18"/>
  <c r="L720" i="18"/>
  <c r="M720" i="18" s="1"/>
  <c r="O719" i="18"/>
  <c r="L719" i="18"/>
  <c r="M719" i="18" s="1"/>
  <c r="O718" i="18"/>
  <c r="L718" i="18"/>
  <c r="M718" i="18" s="1"/>
  <c r="O717" i="18"/>
  <c r="L717" i="18"/>
  <c r="M717" i="18" s="1"/>
  <c r="O716" i="18"/>
  <c r="L716" i="18"/>
  <c r="M716" i="18" s="1"/>
  <c r="L715" i="18"/>
  <c r="M715" i="18" s="1"/>
  <c r="O714" i="18"/>
  <c r="L714" i="18"/>
  <c r="M714" i="18" s="1"/>
  <c r="O713" i="18"/>
  <c r="L713" i="18"/>
  <c r="M713" i="18" s="1"/>
  <c r="O712" i="18"/>
  <c r="L712" i="18"/>
  <c r="M712" i="18" s="1"/>
  <c r="O711" i="18"/>
  <c r="L711" i="18"/>
  <c r="M711" i="18" s="1"/>
  <c r="L710" i="18"/>
  <c r="M710" i="18" s="1"/>
  <c r="O709" i="18"/>
  <c r="L709" i="18"/>
  <c r="M709" i="18" s="1"/>
  <c r="O708" i="18"/>
  <c r="L708" i="18"/>
  <c r="M708" i="18" s="1"/>
  <c r="O707" i="18"/>
  <c r="L707" i="18"/>
  <c r="M707" i="18" s="1"/>
  <c r="O706" i="18"/>
  <c r="L706" i="18"/>
  <c r="M706" i="18" s="1"/>
  <c r="O705" i="18"/>
  <c r="L705" i="18"/>
  <c r="M705" i="18" s="1"/>
  <c r="O704" i="18"/>
  <c r="L704" i="18"/>
  <c r="M704" i="18" s="1"/>
  <c r="O703" i="18"/>
  <c r="L703" i="18"/>
  <c r="M703" i="18" s="1"/>
  <c r="O702" i="18"/>
  <c r="L702" i="18"/>
  <c r="M702" i="18" s="1"/>
  <c r="O701" i="18"/>
  <c r="L701" i="18"/>
  <c r="M701" i="18" s="1"/>
  <c r="O700" i="18"/>
  <c r="L700" i="18"/>
  <c r="M700" i="18" s="1"/>
  <c r="O699" i="18"/>
  <c r="L699" i="18"/>
  <c r="M699" i="18" s="1"/>
  <c r="O698" i="18"/>
  <c r="L698" i="18"/>
  <c r="M698" i="18" s="1"/>
  <c r="O697" i="18"/>
  <c r="L697" i="18"/>
  <c r="M697" i="18" s="1"/>
  <c r="O696" i="18"/>
  <c r="L696" i="18"/>
  <c r="M696" i="18" s="1"/>
  <c r="O695" i="18"/>
  <c r="L695" i="18"/>
  <c r="M695" i="18" s="1"/>
  <c r="O694" i="18"/>
  <c r="L694" i="18"/>
  <c r="M694" i="18" s="1"/>
  <c r="O693" i="18"/>
  <c r="L693" i="18"/>
  <c r="M693" i="18" s="1"/>
  <c r="O692" i="18"/>
  <c r="L692" i="18"/>
  <c r="M692" i="18" s="1"/>
  <c r="O691" i="18"/>
  <c r="L691" i="18"/>
  <c r="M691" i="18" s="1"/>
  <c r="P691" i="18" s="1"/>
  <c r="Q691" i="18" s="1"/>
  <c r="O690" i="18"/>
  <c r="L690" i="18"/>
  <c r="M690" i="18" s="1"/>
  <c r="O689" i="18"/>
  <c r="L689" i="18"/>
  <c r="M689" i="18" s="1"/>
  <c r="O688" i="18"/>
  <c r="L688" i="18"/>
  <c r="M688" i="18" s="1"/>
  <c r="O687" i="18"/>
  <c r="L687" i="18"/>
  <c r="M687" i="18" s="1"/>
  <c r="O686" i="18"/>
  <c r="L686" i="18"/>
  <c r="M686" i="18" s="1"/>
  <c r="O685" i="18"/>
  <c r="L685" i="18"/>
  <c r="M685" i="18" s="1"/>
  <c r="O684" i="18"/>
  <c r="L684" i="18"/>
  <c r="M684" i="18" s="1"/>
  <c r="O683" i="18"/>
  <c r="L683" i="18"/>
  <c r="M683" i="18" s="1"/>
  <c r="O682" i="18"/>
  <c r="L682" i="18"/>
  <c r="M682" i="18" s="1"/>
  <c r="O681" i="18"/>
  <c r="L681" i="18"/>
  <c r="M681" i="18" s="1"/>
  <c r="O680" i="18"/>
  <c r="L680" i="18"/>
  <c r="M680" i="18" s="1"/>
  <c r="O679" i="18"/>
  <c r="L679" i="18"/>
  <c r="M679" i="18" s="1"/>
  <c r="O678" i="18"/>
  <c r="L678" i="18"/>
  <c r="M678" i="18" s="1"/>
  <c r="O677" i="18"/>
  <c r="L677" i="18"/>
  <c r="M677" i="18" s="1"/>
  <c r="O676" i="18"/>
  <c r="L676" i="18"/>
  <c r="M676" i="18" s="1"/>
  <c r="O675" i="18"/>
  <c r="L675" i="18"/>
  <c r="M675" i="18" s="1"/>
  <c r="O674" i="18"/>
  <c r="L674" i="18"/>
  <c r="M674" i="18" s="1"/>
  <c r="O673" i="18"/>
  <c r="L673" i="18"/>
  <c r="M673" i="18" s="1"/>
  <c r="O672" i="18"/>
  <c r="L672" i="18"/>
  <c r="M672" i="18" s="1"/>
  <c r="O671" i="18"/>
  <c r="L671" i="18"/>
  <c r="M671" i="18" s="1"/>
  <c r="O670" i="18"/>
  <c r="L670" i="18"/>
  <c r="M670" i="18" s="1"/>
  <c r="O669" i="18"/>
  <c r="L669" i="18"/>
  <c r="M669" i="18" s="1"/>
  <c r="O668" i="18"/>
  <c r="L668" i="18"/>
  <c r="M668" i="18" s="1"/>
  <c r="O667" i="18"/>
  <c r="L667" i="18"/>
  <c r="M667" i="18" s="1"/>
  <c r="O666" i="18"/>
  <c r="L666" i="18"/>
  <c r="M666" i="18" s="1"/>
  <c r="O665" i="18"/>
  <c r="L665" i="18"/>
  <c r="M665" i="18" s="1"/>
  <c r="O664" i="18"/>
  <c r="L664" i="18"/>
  <c r="M664" i="18" s="1"/>
  <c r="O663" i="18"/>
  <c r="L663" i="18"/>
  <c r="M663" i="18" s="1"/>
  <c r="O662" i="18"/>
  <c r="L662" i="18"/>
  <c r="M662" i="18" s="1"/>
  <c r="O661" i="18"/>
  <c r="L661" i="18"/>
  <c r="M661" i="18" s="1"/>
  <c r="O660" i="18"/>
  <c r="L660" i="18"/>
  <c r="M660" i="18" s="1"/>
  <c r="O659" i="18"/>
  <c r="L659" i="18"/>
  <c r="M659" i="18" s="1"/>
  <c r="L658" i="18"/>
  <c r="M658" i="18" s="1"/>
  <c r="O657" i="18"/>
  <c r="L657" i="18"/>
  <c r="M657" i="18" s="1"/>
  <c r="O656" i="18"/>
  <c r="L656" i="18"/>
  <c r="M656" i="18" s="1"/>
  <c r="O655" i="18"/>
  <c r="L655" i="18"/>
  <c r="M655" i="18" s="1"/>
  <c r="L654" i="18"/>
  <c r="M654" i="18" s="1"/>
  <c r="O653" i="18"/>
  <c r="L653" i="18"/>
  <c r="M653" i="18" s="1"/>
  <c r="O652" i="18"/>
  <c r="L652" i="18"/>
  <c r="M652" i="18" s="1"/>
  <c r="O651" i="18"/>
  <c r="L651" i="18"/>
  <c r="M651" i="18" s="1"/>
  <c r="O650" i="18"/>
  <c r="L650" i="18"/>
  <c r="M650" i="18" s="1"/>
  <c r="O649" i="18"/>
  <c r="L649" i="18"/>
  <c r="M649" i="18" s="1"/>
  <c r="O648" i="18"/>
  <c r="L648" i="18"/>
  <c r="M648" i="18" s="1"/>
  <c r="O647" i="18"/>
  <c r="L647" i="18"/>
  <c r="M647" i="18" s="1"/>
  <c r="L646" i="18"/>
  <c r="M646" i="18" s="1"/>
  <c r="O645" i="18"/>
  <c r="L645" i="18"/>
  <c r="M645" i="18" s="1"/>
  <c r="O644" i="18"/>
  <c r="L644" i="18"/>
  <c r="M644" i="18" s="1"/>
  <c r="O643" i="18"/>
  <c r="L643" i="18"/>
  <c r="M643" i="18" s="1"/>
  <c r="O642" i="18"/>
  <c r="L642" i="18"/>
  <c r="M642" i="18" s="1"/>
  <c r="L641" i="18"/>
  <c r="M641" i="18" s="1"/>
  <c r="O640" i="18"/>
  <c r="L640" i="18"/>
  <c r="M640" i="18" s="1"/>
  <c r="O639" i="18"/>
  <c r="L639" i="18"/>
  <c r="M639" i="18" s="1"/>
  <c r="O638" i="18"/>
  <c r="L638" i="18"/>
  <c r="M638" i="18" s="1"/>
  <c r="L637" i="18"/>
  <c r="M637" i="18" s="1"/>
  <c r="O636" i="18"/>
  <c r="L636" i="18"/>
  <c r="M636" i="18" s="1"/>
  <c r="O635" i="18"/>
  <c r="L635" i="18"/>
  <c r="M635" i="18" s="1"/>
  <c r="O634" i="18"/>
  <c r="L634" i="18"/>
  <c r="M634" i="18" s="1"/>
  <c r="O633" i="18"/>
  <c r="L633" i="18"/>
  <c r="M633" i="18" s="1"/>
  <c r="O632" i="18"/>
  <c r="L632" i="18"/>
  <c r="M632" i="18" s="1"/>
  <c r="O631" i="18"/>
  <c r="L631" i="18"/>
  <c r="M631" i="18" s="1"/>
  <c r="O630" i="18"/>
  <c r="L630" i="18"/>
  <c r="M630" i="18" s="1"/>
  <c r="O629" i="18"/>
  <c r="L629" i="18"/>
  <c r="M629" i="18" s="1"/>
  <c r="O628" i="18"/>
  <c r="L628" i="18"/>
  <c r="M628" i="18" s="1"/>
  <c r="O627" i="18"/>
  <c r="L627" i="18"/>
  <c r="M627" i="18" s="1"/>
  <c r="O626" i="18"/>
  <c r="L626" i="18"/>
  <c r="M626" i="18" s="1"/>
  <c r="O625" i="18"/>
  <c r="L625" i="18"/>
  <c r="M625" i="18" s="1"/>
  <c r="O624" i="18"/>
  <c r="L624" i="18"/>
  <c r="M624" i="18" s="1"/>
  <c r="L623" i="18"/>
  <c r="M623" i="18" s="1"/>
  <c r="O622" i="18"/>
  <c r="L622" i="18"/>
  <c r="M622" i="18" s="1"/>
  <c r="O621" i="18"/>
  <c r="L621" i="18"/>
  <c r="M621" i="18" s="1"/>
  <c r="O620" i="18"/>
  <c r="L620" i="18"/>
  <c r="M620" i="18" s="1"/>
  <c r="O619" i="18"/>
  <c r="L619" i="18"/>
  <c r="M619" i="18" s="1"/>
  <c r="O618" i="18"/>
  <c r="L618" i="18"/>
  <c r="M618" i="18" s="1"/>
  <c r="O617" i="18"/>
  <c r="L617" i="18"/>
  <c r="M617" i="18" s="1"/>
  <c r="O616" i="18"/>
  <c r="L616" i="18"/>
  <c r="M616" i="18" s="1"/>
  <c r="O615" i="18"/>
  <c r="L615" i="18"/>
  <c r="M615" i="18" s="1"/>
  <c r="O614" i="18"/>
  <c r="L614" i="18"/>
  <c r="M614" i="18" s="1"/>
  <c r="O613" i="18"/>
  <c r="L613" i="18"/>
  <c r="M613" i="18" s="1"/>
  <c r="O612" i="18"/>
  <c r="L612" i="18"/>
  <c r="M612" i="18" s="1"/>
  <c r="O611" i="18"/>
  <c r="L611" i="18"/>
  <c r="M611" i="18" s="1"/>
  <c r="O610" i="18"/>
  <c r="L610" i="18"/>
  <c r="M610" i="18" s="1"/>
  <c r="O609" i="18"/>
  <c r="L609" i="18"/>
  <c r="M609" i="18" s="1"/>
  <c r="O608" i="18"/>
  <c r="L608" i="18"/>
  <c r="M608" i="18" s="1"/>
  <c r="O607" i="18"/>
  <c r="L607" i="18"/>
  <c r="M607" i="18" s="1"/>
  <c r="O606" i="18"/>
  <c r="L606" i="18"/>
  <c r="M606" i="18" s="1"/>
  <c r="O605" i="18"/>
  <c r="L605" i="18"/>
  <c r="M605" i="18" s="1"/>
  <c r="O604" i="18"/>
  <c r="L604" i="18"/>
  <c r="M604" i="18" s="1"/>
  <c r="O603" i="18"/>
  <c r="L603" i="18"/>
  <c r="M603" i="18" s="1"/>
  <c r="O602" i="18"/>
  <c r="L602" i="18"/>
  <c r="M602" i="18" s="1"/>
  <c r="O601" i="18"/>
  <c r="L601" i="18"/>
  <c r="M601" i="18" s="1"/>
  <c r="O600" i="18"/>
  <c r="L600" i="18"/>
  <c r="M600" i="18" s="1"/>
  <c r="O599" i="18"/>
  <c r="L599" i="18"/>
  <c r="M599" i="18" s="1"/>
  <c r="O598" i="18"/>
  <c r="L598" i="18"/>
  <c r="M598" i="18" s="1"/>
  <c r="O597" i="18"/>
  <c r="L597" i="18"/>
  <c r="M597" i="18" s="1"/>
  <c r="O596" i="18"/>
  <c r="L596" i="18"/>
  <c r="M596" i="18" s="1"/>
  <c r="O595" i="18"/>
  <c r="L595" i="18"/>
  <c r="M595" i="18" s="1"/>
  <c r="O594" i="18"/>
  <c r="L594" i="18"/>
  <c r="M594" i="18" s="1"/>
  <c r="O593" i="18"/>
  <c r="L593" i="18"/>
  <c r="M593" i="18" s="1"/>
  <c r="O592" i="18"/>
  <c r="L592" i="18"/>
  <c r="M592" i="18" s="1"/>
  <c r="O591" i="18"/>
  <c r="L591" i="18"/>
  <c r="M591" i="18" s="1"/>
  <c r="O590" i="18"/>
  <c r="L590" i="18"/>
  <c r="M590" i="18" s="1"/>
  <c r="O589" i="18"/>
  <c r="L589" i="18"/>
  <c r="M589" i="18" s="1"/>
  <c r="O588" i="18"/>
  <c r="L588" i="18"/>
  <c r="M588" i="18" s="1"/>
  <c r="O587" i="18"/>
  <c r="L587" i="18"/>
  <c r="M587" i="18" s="1"/>
  <c r="O586" i="18"/>
  <c r="L586" i="18"/>
  <c r="M586" i="18" s="1"/>
  <c r="O585" i="18"/>
  <c r="L585" i="18"/>
  <c r="M585" i="18" s="1"/>
  <c r="O584" i="18"/>
  <c r="L584" i="18"/>
  <c r="M584" i="18" s="1"/>
  <c r="O583" i="18"/>
  <c r="L583" i="18"/>
  <c r="M583" i="18" s="1"/>
  <c r="O582" i="18"/>
  <c r="L582" i="18"/>
  <c r="M582" i="18" s="1"/>
  <c r="O581" i="18"/>
  <c r="L581" i="18"/>
  <c r="M581" i="18" s="1"/>
  <c r="O580" i="18"/>
  <c r="L580" i="18"/>
  <c r="M580" i="18" s="1"/>
  <c r="O579" i="18"/>
  <c r="L579" i="18"/>
  <c r="M579" i="18" s="1"/>
  <c r="O578" i="18"/>
  <c r="L578" i="18"/>
  <c r="M578" i="18" s="1"/>
  <c r="O577" i="18"/>
  <c r="L577" i="18"/>
  <c r="M577" i="18" s="1"/>
  <c r="O576" i="18"/>
  <c r="L576" i="18"/>
  <c r="M576" i="18" s="1"/>
  <c r="O575" i="18"/>
  <c r="L575" i="18"/>
  <c r="M575" i="18" s="1"/>
  <c r="O574" i="18"/>
  <c r="L574" i="18"/>
  <c r="M574" i="18" s="1"/>
  <c r="O573" i="18"/>
  <c r="L573" i="18"/>
  <c r="M573" i="18" s="1"/>
  <c r="O572" i="18"/>
  <c r="L572" i="18"/>
  <c r="M572" i="18" s="1"/>
  <c r="O571" i="18"/>
  <c r="L571" i="18"/>
  <c r="M571" i="18" s="1"/>
  <c r="O570" i="18"/>
  <c r="L570" i="18"/>
  <c r="M570" i="18" s="1"/>
  <c r="O569" i="18"/>
  <c r="L569" i="18"/>
  <c r="M569" i="18" s="1"/>
  <c r="O568" i="18"/>
  <c r="L568" i="18"/>
  <c r="M568" i="18" s="1"/>
  <c r="O567" i="18"/>
  <c r="L567" i="18"/>
  <c r="M567" i="18" s="1"/>
  <c r="O566" i="18"/>
  <c r="L566" i="18"/>
  <c r="M566" i="18" s="1"/>
  <c r="O565" i="18"/>
  <c r="L565" i="18"/>
  <c r="M565" i="18" s="1"/>
  <c r="O564" i="18"/>
  <c r="L564" i="18"/>
  <c r="M564" i="18" s="1"/>
  <c r="O563" i="18"/>
  <c r="L563" i="18"/>
  <c r="M563" i="18" s="1"/>
  <c r="O562" i="18"/>
  <c r="L562" i="18"/>
  <c r="M562" i="18" s="1"/>
  <c r="O561" i="18"/>
  <c r="L561" i="18"/>
  <c r="M561" i="18" s="1"/>
  <c r="O560" i="18"/>
  <c r="L560" i="18"/>
  <c r="M560" i="18" s="1"/>
  <c r="O559" i="18"/>
  <c r="L559" i="18"/>
  <c r="M559" i="18" s="1"/>
  <c r="O558" i="18"/>
  <c r="L558" i="18"/>
  <c r="M558" i="18" s="1"/>
  <c r="O557" i="18"/>
  <c r="L557" i="18"/>
  <c r="M557" i="18" s="1"/>
  <c r="O556" i="18"/>
  <c r="L556" i="18"/>
  <c r="M556" i="18" s="1"/>
  <c r="O555" i="18"/>
  <c r="L555" i="18"/>
  <c r="M555" i="18" s="1"/>
  <c r="O554" i="18"/>
  <c r="L554" i="18"/>
  <c r="M554" i="18" s="1"/>
  <c r="O553" i="18"/>
  <c r="L553" i="18"/>
  <c r="M553" i="18" s="1"/>
  <c r="O552" i="18"/>
  <c r="L552" i="18"/>
  <c r="M552" i="18" s="1"/>
  <c r="O551" i="18"/>
  <c r="L551" i="18"/>
  <c r="M551" i="18" s="1"/>
  <c r="O550" i="18"/>
  <c r="L550" i="18"/>
  <c r="M550" i="18" s="1"/>
  <c r="O549" i="18"/>
  <c r="L549" i="18"/>
  <c r="M549" i="18" s="1"/>
  <c r="O548" i="18"/>
  <c r="L548" i="18"/>
  <c r="M548" i="18" s="1"/>
  <c r="O547" i="18"/>
  <c r="L547" i="18"/>
  <c r="M547" i="18" s="1"/>
  <c r="O546" i="18"/>
  <c r="L546" i="18"/>
  <c r="M546" i="18" s="1"/>
  <c r="O545" i="18"/>
  <c r="L545" i="18"/>
  <c r="M545" i="18" s="1"/>
  <c r="O544" i="18"/>
  <c r="L544" i="18"/>
  <c r="M544" i="18" s="1"/>
  <c r="O543" i="18"/>
  <c r="L543" i="18"/>
  <c r="M543" i="18" s="1"/>
  <c r="O542" i="18"/>
  <c r="L542" i="18"/>
  <c r="M542" i="18" s="1"/>
  <c r="O541" i="18"/>
  <c r="L541" i="18"/>
  <c r="M541" i="18" s="1"/>
  <c r="O540" i="18"/>
  <c r="L540" i="18"/>
  <c r="M540" i="18" s="1"/>
  <c r="O539" i="18"/>
  <c r="L539" i="18"/>
  <c r="M539" i="18" s="1"/>
  <c r="O538" i="18"/>
  <c r="L538" i="18"/>
  <c r="M538" i="18" s="1"/>
  <c r="O537" i="18"/>
  <c r="L537" i="18"/>
  <c r="M537" i="18" s="1"/>
  <c r="O536" i="18"/>
  <c r="L536" i="18"/>
  <c r="M536" i="18" s="1"/>
  <c r="O535" i="18"/>
  <c r="L535" i="18"/>
  <c r="M535" i="18" s="1"/>
  <c r="O534" i="18"/>
  <c r="L534" i="18"/>
  <c r="M534" i="18" s="1"/>
  <c r="O533" i="18"/>
  <c r="L533" i="18"/>
  <c r="M533" i="18" s="1"/>
  <c r="O532" i="18"/>
  <c r="L532" i="18"/>
  <c r="M532" i="18" s="1"/>
  <c r="O531" i="18"/>
  <c r="L531" i="18"/>
  <c r="M531" i="18" s="1"/>
  <c r="L530" i="18"/>
  <c r="M530" i="18" s="1"/>
  <c r="O529" i="18"/>
  <c r="L529" i="18"/>
  <c r="M529" i="18" s="1"/>
  <c r="O528" i="18"/>
  <c r="L528" i="18"/>
  <c r="M528" i="18" s="1"/>
  <c r="O527" i="18"/>
  <c r="L527" i="18"/>
  <c r="M527" i="18" s="1"/>
  <c r="O526" i="18"/>
  <c r="L526" i="18"/>
  <c r="M526" i="18" s="1"/>
  <c r="O525" i="18"/>
  <c r="L525" i="18"/>
  <c r="M525" i="18" s="1"/>
  <c r="O524" i="18"/>
  <c r="L524" i="18"/>
  <c r="M524" i="18" s="1"/>
  <c r="O523" i="18"/>
  <c r="L523" i="18"/>
  <c r="M523" i="18" s="1"/>
  <c r="O522" i="18"/>
  <c r="L522" i="18"/>
  <c r="M522" i="18" s="1"/>
  <c r="O521" i="18"/>
  <c r="L521" i="18"/>
  <c r="M521" i="18" s="1"/>
  <c r="O520" i="18"/>
  <c r="L520" i="18"/>
  <c r="M520" i="18" s="1"/>
  <c r="O519" i="18"/>
  <c r="L519" i="18"/>
  <c r="M519" i="18" s="1"/>
  <c r="O518" i="18"/>
  <c r="L518" i="18"/>
  <c r="M518" i="18" s="1"/>
  <c r="O517" i="18"/>
  <c r="L517" i="18"/>
  <c r="M517" i="18" s="1"/>
  <c r="O516" i="18"/>
  <c r="L516" i="18"/>
  <c r="M516" i="18" s="1"/>
  <c r="O515" i="18"/>
  <c r="L515" i="18"/>
  <c r="M515" i="18" s="1"/>
  <c r="O514" i="18"/>
  <c r="L514" i="18"/>
  <c r="M514" i="18" s="1"/>
  <c r="O513" i="18"/>
  <c r="L513" i="18"/>
  <c r="M513" i="18" s="1"/>
  <c r="O512" i="18"/>
  <c r="L512" i="18"/>
  <c r="M512" i="18" s="1"/>
  <c r="O511" i="18"/>
  <c r="L511" i="18"/>
  <c r="M511" i="18" s="1"/>
  <c r="L510" i="18"/>
  <c r="M510" i="18" s="1"/>
  <c r="O509" i="18"/>
  <c r="L509" i="18"/>
  <c r="M509" i="18" s="1"/>
  <c r="O508" i="18"/>
  <c r="L508" i="18"/>
  <c r="M508" i="18" s="1"/>
  <c r="O507" i="18"/>
  <c r="L507" i="18"/>
  <c r="M507" i="18" s="1"/>
  <c r="L506" i="18"/>
  <c r="M506" i="18" s="1"/>
  <c r="O505" i="18"/>
  <c r="L505" i="18"/>
  <c r="M505" i="18" s="1"/>
  <c r="O504" i="18"/>
  <c r="L504" i="18"/>
  <c r="M504" i="18" s="1"/>
  <c r="O503" i="18"/>
  <c r="L503" i="18"/>
  <c r="M503" i="18" s="1"/>
  <c r="L502" i="18"/>
  <c r="M502" i="18" s="1"/>
  <c r="O501" i="18"/>
  <c r="L501" i="18"/>
  <c r="M501" i="18" s="1"/>
  <c r="O500" i="18"/>
  <c r="L500" i="18"/>
  <c r="M500" i="18" s="1"/>
  <c r="O499" i="18"/>
  <c r="L499" i="18"/>
  <c r="M499" i="18" s="1"/>
  <c r="O498" i="18"/>
  <c r="L498" i="18"/>
  <c r="M498" i="18" s="1"/>
  <c r="O497" i="18"/>
  <c r="L497" i="18"/>
  <c r="M497" i="18" s="1"/>
  <c r="O496" i="18"/>
  <c r="L496" i="18"/>
  <c r="M496" i="18" s="1"/>
  <c r="O495" i="18"/>
  <c r="L495" i="18"/>
  <c r="M495" i="18" s="1"/>
  <c r="O494" i="18"/>
  <c r="L494" i="18"/>
  <c r="M494" i="18" s="1"/>
  <c r="L493" i="18"/>
  <c r="M493" i="18" s="1"/>
  <c r="O492" i="18"/>
  <c r="L492" i="18"/>
  <c r="M492" i="18" s="1"/>
  <c r="O491" i="18"/>
  <c r="L491" i="18"/>
  <c r="M491" i="18" s="1"/>
  <c r="L490" i="18"/>
  <c r="M490" i="18" s="1"/>
  <c r="O489" i="18"/>
  <c r="L489" i="18"/>
  <c r="M489" i="18" s="1"/>
  <c r="O488" i="18"/>
  <c r="L488" i="18"/>
  <c r="M488" i="18" s="1"/>
  <c r="O487" i="18"/>
  <c r="L487" i="18"/>
  <c r="M487" i="18" s="1"/>
  <c r="O486" i="18"/>
  <c r="L486" i="18"/>
  <c r="M486" i="18" s="1"/>
  <c r="O485" i="18"/>
  <c r="L485" i="18"/>
  <c r="M485" i="18" s="1"/>
  <c r="O484" i="18"/>
  <c r="L484" i="18"/>
  <c r="M484" i="18" s="1"/>
  <c r="O483" i="18"/>
  <c r="L483" i="18"/>
  <c r="M483" i="18" s="1"/>
  <c r="O482" i="18"/>
  <c r="L482" i="18"/>
  <c r="M482" i="18" s="1"/>
  <c r="O481" i="18"/>
  <c r="L481" i="18"/>
  <c r="M481" i="18" s="1"/>
  <c r="O480" i="18"/>
  <c r="L480" i="18"/>
  <c r="M480" i="18" s="1"/>
  <c r="O479" i="18"/>
  <c r="L479" i="18"/>
  <c r="M479" i="18" s="1"/>
  <c r="O478" i="18"/>
  <c r="L478" i="18"/>
  <c r="M478" i="18" s="1"/>
  <c r="O477" i="18"/>
  <c r="L477" i="18"/>
  <c r="M477" i="18" s="1"/>
  <c r="O476" i="18"/>
  <c r="L476" i="18"/>
  <c r="M476" i="18" s="1"/>
  <c r="O475" i="18"/>
  <c r="L475" i="18"/>
  <c r="M475" i="18" s="1"/>
  <c r="O474" i="18"/>
  <c r="L474" i="18"/>
  <c r="M474" i="18" s="1"/>
  <c r="O473" i="18"/>
  <c r="L473" i="18"/>
  <c r="M473" i="18" s="1"/>
  <c r="O472" i="18"/>
  <c r="L472" i="18"/>
  <c r="M472" i="18" s="1"/>
  <c r="O471" i="18"/>
  <c r="L471" i="18"/>
  <c r="M471" i="18" s="1"/>
  <c r="O470" i="18"/>
  <c r="L470" i="18"/>
  <c r="M470" i="18" s="1"/>
  <c r="O469" i="18"/>
  <c r="L469" i="18"/>
  <c r="M469" i="18" s="1"/>
  <c r="O468" i="18"/>
  <c r="L468" i="18"/>
  <c r="M468" i="18" s="1"/>
  <c r="L467" i="18"/>
  <c r="M467" i="18" s="1"/>
  <c r="O466" i="18"/>
  <c r="L466" i="18"/>
  <c r="M466" i="18" s="1"/>
  <c r="O465" i="18"/>
  <c r="L465" i="18"/>
  <c r="M465" i="18" s="1"/>
  <c r="O464" i="18"/>
  <c r="L464" i="18"/>
  <c r="M464" i="18" s="1"/>
  <c r="O463" i="18"/>
  <c r="L463" i="18"/>
  <c r="M463" i="18" s="1"/>
  <c r="O462" i="18"/>
  <c r="L462" i="18"/>
  <c r="M462" i="18" s="1"/>
  <c r="O461" i="18"/>
  <c r="L461" i="18"/>
  <c r="M461" i="18" s="1"/>
  <c r="O460" i="18"/>
  <c r="L460" i="18"/>
  <c r="M460" i="18" s="1"/>
  <c r="L459" i="18"/>
  <c r="M459" i="18" s="1"/>
  <c r="O458" i="18"/>
  <c r="L458" i="18"/>
  <c r="M458" i="18" s="1"/>
  <c r="O457" i="18"/>
  <c r="L457" i="18"/>
  <c r="M457" i="18" s="1"/>
  <c r="O456" i="18"/>
  <c r="L456" i="18"/>
  <c r="M456" i="18" s="1"/>
  <c r="O455" i="18"/>
  <c r="L455" i="18"/>
  <c r="M455" i="18" s="1"/>
  <c r="O454" i="18"/>
  <c r="L454" i="18"/>
  <c r="M454" i="18" s="1"/>
  <c r="O453" i="18"/>
  <c r="L453" i="18"/>
  <c r="M453" i="18" s="1"/>
  <c r="O452" i="18"/>
  <c r="L452" i="18"/>
  <c r="M452" i="18" s="1"/>
  <c r="L451" i="18"/>
  <c r="M451" i="18" s="1"/>
  <c r="O450" i="18"/>
  <c r="L450" i="18"/>
  <c r="M450" i="18" s="1"/>
  <c r="O449" i="18"/>
  <c r="L449" i="18"/>
  <c r="M449" i="18" s="1"/>
  <c r="O448" i="18"/>
  <c r="L448" i="18"/>
  <c r="M448" i="18" s="1"/>
  <c r="O447" i="18"/>
  <c r="L447" i="18"/>
  <c r="M447" i="18" s="1"/>
  <c r="O446" i="18"/>
  <c r="L446" i="18"/>
  <c r="M446" i="18" s="1"/>
  <c r="O445" i="18"/>
  <c r="L445" i="18"/>
  <c r="M445" i="18" s="1"/>
  <c r="L444" i="18"/>
  <c r="M444" i="18" s="1"/>
  <c r="O443" i="18"/>
  <c r="L443" i="18"/>
  <c r="M443" i="18" s="1"/>
  <c r="O442" i="18"/>
  <c r="L442" i="18"/>
  <c r="M442" i="18" s="1"/>
  <c r="O441" i="18"/>
  <c r="L441" i="18"/>
  <c r="M441" i="18" s="1"/>
  <c r="O440" i="18"/>
  <c r="L440" i="18"/>
  <c r="M440" i="18" s="1"/>
  <c r="O439" i="18"/>
  <c r="L439" i="18"/>
  <c r="M439" i="18" s="1"/>
  <c r="O438" i="18"/>
  <c r="L438" i="18"/>
  <c r="M438" i="18" s="1"/>
  <c r="O437" i="18"/>
  <c r="L437" i="18"/>
  <c r="M437" i="18" s="1"/>
  <c r="O436" i="18"/>
  <c r="L436" i="18"/>
  <c r="M436" i="18" s="1"/>
  <c r="O435" i="18"/>
  <c r="L435" i="18"/>
  <c r="M435" i="18" s="1"/>
  <c r="O434" i="18"/>
  <c r="L434" i="18"/>
  <c r="M434" i="18" s="1"/>
  <c r="O433" i="18"/>
  <c r="L433" i="18"/>
  <c r="M433" i="18" s="1"/>
  <c r="O432" i="18"/>
  <c r="L432" i="18"/>
  <c r="M432" i="18" s="1"/>
  <c r="O431" i="18"/>
  <c r="L431" i="18"/>
  <c r="M431" i="18" s="1"/>
  <c r="O430" i="18"/>
  <c r="L430" i="18"/>
  <c r="M430" i="18" s="1"/>
  <c r="O429" i="18"/>
  <c r="L429" i="18"/>
  <c r="M429" i="18" s="1"/>
  <c r="O428" i="18"/>
  <c r="L428" i="18"/>
  <c r="M428" i="18" s="1"/>
  <c r="O427" i="18"/>
  <c r="L427" i="18"/>
  <c r="M427" i="18" s="1"/>
  <c r="O426" i="18"/>
  <c r="L426" i="18"/>
  <c r="M426" i="18" s="1"/>
  <c r="O425" i="18"/>
  <c r="L425" i="18"/>
  <c r="M425" i="18" s="1"/>
  <c r="O424" i="18"/>
  <c r="L424" i="18"/>
  <c r="M424" i="18" s="1"/>
  <c r="O423" i="18"/>
  <c r="L423" i="18"/>
  <c r="M423" i="18" s="1"/>
  <c r="L422" i="18"/>
  <c r="M422" i="18" s="1"/>
  <c r="O421" i="18"/>
  <c r="L421" i="18"/>
  <c r="M421" i="18" s="1"/>
  <c r="O420" i="18"/>
  <c r="L420" i="18"/>
  <c r="M420" i="18" s="1"/>
  <c r="O419" i="18"/>
  <c r="L419" i="18"/>
  <c r="M419" i="18" s="1"/>
  <c r="O418" i="18"/>
  <c r="L418" i="18"/>
  <c r="M418" i="18" s="1"/>
  <c r="O417" i="18"/>
  <c r="L417" i="18"/>
  <c r="M417" i="18" s="1"/>
  <c r="O416" i="18"/>
  <c r="L416" i="18"/>
  <c r="M416" i="18" s="1"/>
  <c r="O415" i="18"/>
  <c r="L415" i="18"/>
  <c r="M415" i="18" s="1"/>
  <c r="O414" i="18"/>
  <c r="L414" i="18"/>
  <c r="M414" i="18" s="1"/>
  <c r="L413" i="18"/>
  <c r="M413" i="18" s="1"/>
  <c r="O412" i="18"/>
  <c r="L412" i="18"/>
  <c r="M412" i="18" s="1"/>
  <c r="O411" i="18"/>
  <c r="L411" i="18"/>
  <c r="M411" i="18" s="1"/>
  <c r="O410" i="18"/>
  <c r="L410" i="18"/>
  <c r="M410" i="18" s="1"/>
  <c r="L409" i="18"/>
  <c r="M409" i="18" s="1"/>
  <c r="O408" i="18"/>
  <c r="L408" i="18"/>
  <c r="M408" i="18" s="1"/>
  <c r="O407" i="18"/>
  <c r="L407" i="18"/>
  <c r="M407" i="18" s="1"/>
  <c r="O406" i="18"/>
  <c r="L406" i="18"/>
  <c r="M406" i="18" s="1"/>
  <c r="L405" i="18"/>
  <c r="M405" i="18" s="1"/>
  <c r="O404" i="18"/>
  <c r="L404" i="18"/>
  <c r="M404" i="18" s="1"/>
  <c r="O403" i="18"/>
  <c r="L403" i="18"/>
  <c r="M403" i="18" s="1"/>
  <c r="O402" i="18"/>
  <c r="L402" i="18"/>
  <c r="M402" i="18" s="1"/>
  <c r="O401" i="18"/>
  <c r="L401" i="18"/>
  <c r="M401" i="18" s="1"/>
  <c r="O400" i="18"/>
  <c r="L400" i="18"/>
  <c r="M400" i="18" s="1"/>
  <c r="O399" i="18"/>
  <c r="L399" i="18"/>
  <c r="M399" i="18" s="1"/>
  <c r="O398" i="18"/>
  <c r="L398" i="18"/>
  <c r="M398" i="18" s="1"/>
  <c r="O397" i="18"/>
  <c r="L397" i="18"/>
  <c r="M397" i="18" s="1"/>
  <c r="O396" i="18"/>
  <c r="L396" i="18"/>
  <c r="M396" i="18" s="1"/>
  <c r="L395" i="18"/>
  <c r="M395" i="18" s="1"/>
  <c r="O394" i="18"/>
  <c r="L394" i="18"/>
  <c r="M394" i="18" s="1"/>
  <c r="O393" i="18"/>
  <c r="L393" i="18"/>
  <c r="M393" i="18" s="1"/>
  <c r="O392" i="18"/>
  <c r="L392" i="18"/>
  <c r="M392" i="18" s="1"/>
  <c r="O391" i="18"/>
  <c r="L391" i="18"/>
  <c r="M391" i="18" s="1"/>
  <c r="O390" i="18"/>
  <c r="L390" i="18"/>
  <c r="M390" i="18" s="1"/>
  <c r="L389" i="18"/>
  <c r="M389" i="18" s="1"/>
  <c r="O388" i="18"/>
  <c r="L388" i="18"/>
  <c r="M388" i="18" s="1"/>
  <c r="O387" i="18"/>
  <c r="L387" i="18"/>
  <c r="M387" i="18" s="1"/>
  <c r="O386" i="18"/>
  <c r="L386" i="18"/>
  <c r="M386" i="18" s="1"/>
  <c r="O385" i="18"/>
  <c r="L385" i="18"/>
  <c r="M385" i="18" s="1"/>
  <c r="O384" i="18"/>
  <c r="L384" i="18"/>
  <c r="M384" i="18" s="1"/>
  <c r="O383" i="18"/>
  <c r="L383" i="18"/>
  <c r="M383" i="18" s="1"/>
  <c r="O382" i="18"/>
  <c r="L382" i="18"/>
  <c r="M382" i="18" s="1"/>
  <c r="O381" i="18"/>
  <c r="L381" i="18"/>
  <c r="M381" i="18" s="1"/>
  <c r="O380" i="18"/>
  <c r="L380" i="18"/>
  <c r="M380" i="18" s="1"/>
  <c r="O379" i="18"/>
  <c r="L379" i="18"/>
  <c r="M379" i="18" s="1"/>
  <c r="O378" i="18"/>
  <c r="P378" i="18" s="1"/>
  <c r="Q378" i="18" s="1"/>
  <c r="L378" i="18"/>
  <c r="M378" i="18" s="1"/>
  <c r="O377" i="18"/>
  <c r="L377" i="18"/>
  <c r="M377" i="18" s="1"/>
  <c r="O376" i="18"/>
  <c r="L376" i="18"/>
  <c r="M376" i="18" s="1"/>
  <c r="O375" i="18"/>
  <c r="L375" i="18"/>
  <c r="M375" i="18" s="1"/>
  <c r="O374" i="18"/>
  <c r="L374" i="18"/>
  <c r="M374" i="18" s="1"/>
  <c r="O373" i="18"/>
  <c r="L373" i="18"/>
  <c r="M373" i="18" s="1"/>
  <c r="O372" i="18"/>
  <c r="L372" i="18"/>
  <c r="M372" i="18" s="1"/>
  <c r="O371" i="18"/>
  <c r="P371" i="18" s="1"/>
  <c r="Q371" i="18" s="1"/>
  <c r="L371" i="18"/>
  <c r="M371" i="18" s="1"/>
  <c r="O370" i="18"/>
  <c r="L370" i="18"/>
  <c r="M370" i="18" s="1"/>
  <c r="O369" i="18"/>
  <c r="L369" i="18"/>
  <c r="M369" i="18" s="1"/>
  <c r="O368" i="18"/>
  <c r="L368" i="18"/>
  <c r="M368" i="18" s="1"/>
  <c r="L367" i="18"/>
  <c r="M367" i="18" s="1"/>
  <c r="O366" i="18"/>
  <c r="L366" i="18"/>
  <c r="M366" i="18" s="1"/>
  <c r="O365" i="18"/>
  <c r="L365" i="18"/>
  <c r="M365" i="18" s="1"/>
  <c r="O364" i="18"/>
  <c r="L364" i="18"/>
  <c r="M364" i="18" s="1"/>
  <c r="O363" i="18"/>
  <c r="L363" i="18"/>
  <c r="M363" i="18" s="1"/>
  <c r="O362" i="18"/>
  <c r="L362" i="18"/>
  <c r="M362" i="18" s="1"/>
  <c r="O361" i="18"/>
  <c r="L361" i="18"/>
  <c r="M361" i="18" s="1"/>
  <c r="O360" i="18"/>
  <c r="L360" i="18"/>
  <c r="M360" i="18" s="1"/>
  <c r="O359" i="18"/>
  <c r="L359" i="18"/>
  <c r="M359" i="18" s="1"/>
  <c r="L358" i="18"/>
  <c r="M358" i="18" s="1"/>
  <c r="O357" i="18"/>
  <c r="L357" i="18"/>
  <c r="M357" i="18" s="1"/>
  <c r="O356" i="18"/>
  <c r="L356" i="18"/>
  <c r="M356" i="18" s="1"/>
  <c r="L355" i="18"/>
  <c r="M355" i="18" s="1"/>
  <c r="O354" i="18"/>
  <c r="L354" i="18"/>
  <c r="M354" i="18" s="1"/>
  <c r="O353" i="18"/>
  <c r="L353" i="18"/>
  <c r="M353" i="18" s="1"/>
  <c r="O352" i="18"/>
  <c r="L352" i="18"/>
  <c r="M352" i="18" s="1"/>
  <c r="O351" i="18"/>
  <c r="L351" i="18"/>
  <c r="M351" i="18" s="1"/>
  <c r="O350" i="18"/>
  <c r="L350" i="18"/>
  <c r="M350" i="18" s="1"/>
  <c r="O349" i="18"/>
  <c r="L349" i="18"/>
  <c r="M349" i="18" s="1"/>
  <c r="L348" i="18"/>
  <c r="M348" i="18" s="1"/>
  <c r="O347" i="18"/>
  <c r="L347" i="18"/>
  <c r="M347" i="18" s="1"/>
  <c r="O346" i="18"/>
  <c r="L346" i="18"/>
  <c r="M346" i="18" s="1"/>
  <c r="O345" i="18"/>
  <c r="L345" i="18"/>
  <c r="M345" i="18" s="1"/>
  <c r="O344" i="18"/>
  <c r="L344" i="18"/>
  <c r="M344" i="18" s="1"/>
  <c r="L343" i="18"/>
  <c r="M343" i="18" s="1"/>
  <c r="O342" i="18"/>
  <c r="L342" i="18"/>
  <c r="M342" i="18" s="1"/>
  <c r="O341" i="18"/>
  <c r="L341" i="18"/>
  <c r="M341" i="18" s="1"/>
  <c r="O340" i="18"/>
  <c r="L340" i="18"/>
  <c r="M340" i="18" s="1"/>
  <c r="O339" i="18"/>
  <c r="L339" i="18"/>
  <c r="M339" i="18" s="1"/>
  <c r="O338" i="18"/>
  <c r="L338" i="18"/>
  <c r="M338" i="18" s="1"/>
  <c r="O337" i="18"/>
  <c r="L337" i="18"/>
  <c r="M337" i="18" s="1"/>
  <c r="O336" i="18"/>
  <c r="L336" i="18"/>
  <c r="M336" i="18" s="1"/>
  <c r="O335" i="18"/>
  <c r="L335" i="18"/>
  <c r="M335" i="18" s="1"/>
  <c r="O334" i="18"/>
  <c r="L334" i="18"/>
  <c r="M334" i="18" s="1"/>
  <c r="O333" i="18"/>
  <c r="L333" i="18"/>
  <c r="M333" i="18" s="1"/>
  <c r="O332" i="18"/>
  <c r="L332" i="18"/>
  <c r="M332" i="18" s="1"/>
  <c r="O331" i="18"/>
  <c r="L331" i="18"/>
  <c r="M331" i="18" s="1"/>
  <c r="O330" i="18"/>
  <c r="L330" i="18"/>
  <c r="M330" i="18" s="1"/>
  <c r="O329" i="18"/>
  <c r="L329" i="18"/>
  <c r="M329" i="18" s="1"/>
  <c r="O328" i="18"/>
  <c r="L328" i="18"/>
  <c r="M328" i="18" s="1"/>
  <c r="O327" i="18"/>
  <c r="L327" i="18"/>
  <c r="M327" i="18" s="1"/>
  <c r="L326" i="18"/>
  <c r="M326" i="18" s="1"/>
  <c r="O325" i="18"/>
  <c r="L325" i="18"/>
  <c r="M325" i="18" s="1"/>
  <c r="O324" i="18"/>
  <c r="L324" i="18"/>
  <c r="M324" i="18" s="1"/>
  <c r="O323" i="18"/>
  <c r="L323" i="18"/>
  <c r="M323" i="18" s="1"/>
  <c r="O322" i="18"/>
  <c r="L322" i="18"/>
  <c r="M322" i="18" s="1"/>
  <c r="O321" i="18"/>
  <c r="L321" i="18"/>
  <c r="M321" i="18" s="1"/>
  <c r="O320" i="18"/>
  <c r="L320" i="18"/>
  <c r="M320" i="18" s="1"/>
  <c r="O319" i="18"/>
  <c r="L319" i="18"/>
  <c r="M319" i="18" s="1"/>
  <c r="O318" i="18"/>
  <c r="L318" i="18"/>
  <c r="M318" i="18" s="1"/>
  <c r="O317" i="18"/>
  <c r="L317" i="18"/>
  <c r="M317" i="18" s="1"/>
  <c r="O316" i="18"/>
  <c r="L316" i="18"/>
  <c r="M316" i="18" s="1"/>
  <c r="O315" i="18"/>
  <c r="L315" i="18"/>
  <c r="M315" i="18" s="1"/>
  <c r="L314" i="18"/>
  <c r="M314" i="18" s="1"/>
  <c r="O313" i="18"/>
  <c r="L313" i="18"/>
  <c r="M313" i="18" s="1"/>
  <c r="O312" i="18"/>
  <c r="L312" i="18"/>
  <c r="M312" i="18" s="1"/>
  <c r="O311" i="18"/>
  <c r="L311" i="18"/>
  <c r="M311" i="18" s="1"/>
  <c r="O310" i="18"/>
  <c r="L310" i="18"/>
  <c r="M310" i="18" s="1"/>
  <c r="O309" i="18"/>
  <c r="L309" i="18"/>
  <c r="M309" i="18" s="1"/>
  <c r="O308" i="18"/>
  <c r="L308" i="18"/>
  <c r="M308" i="18" s="1"/>
  <c r="O307" i="18"/>
  <c r="L307" i="18"/>
  <c r="M307" i="18" s="1"/>
  <c r="O306" i="18"/>
  <c r="L306" i="18"/>
  <c r="M306" i="18" s="1"/>
  <c r="O305" i="18"/>
  <c r="L305" i="18"/>
  <c r="M305" i="18" s="1"/>
  <c r="O304" i="18"/>
  <c r="L304" i="18"/>
  <c r="M304" i="18" s="1"/>
  <c r="O303" i="18"/>
  <c r="L303" i="18"/>
  <c r="M303" i="18" s="1"/>
  <c r="O302" i="18"/>
  <c r="L302" i="18"/>
  <c r="M302" i="18" s="1"/>
  <c r="O301" i="18"/>
  <c r="L301" i="18"/>
  <c r="M301" i="18" s="1"/>
  <c r="O300" i="18"/>
  <c r="L300" i="18"/>
  <c r="M300" i="18" s="1"/>
  <c r="O299" i="18"/>
  <c r="L299" i="18"/>
  <c r="M299" i="18" s="1"/>
  <c r="O298" i="18"/>
  <c r="L298" i="18"/>
  <c r="M298" i="18" s="1"/>
  <c r="O297" i="18"/>
  <c r="L297" i="18"/>
  <c r="M297" i="18" s="1"/>
  <c r="O296" i="18"/>
  <c r="L296" i="18"/>
  <c r="M296" i="18" s="1"/>
  <c r="L295" i="18"/>
  <c r="M295" i="18" s="1"/>
  <c r="O294" i="18"/>
  <c r="L294" i="18"/>
  <c r="M294" i="18" s="1"/>
  <c r="O293" i="18"/>
  <c r="L293" i="18"/>
  <c r="M293" i="18" s="1"/>
  <c r="O292" i="18"/>
  <c r="L292" i="18"/>
  <c r="M292" i="18" s="1"/>
  <c r="O291" i="18"/>
  <c r="L291" i="18"/>
  <c r="M291" i="18" s="1"/>
  <c r="O290" i="18"/>
  <c r="L290" i="18"/>
  <c r="M290" i="18" s="1"/>
  <c r="O289" i="18"/>
  <c r="L289" i="18"/>
  <c r="M289" i="18" s="1"/>
  <c r="O288" i="18"/>
  <c r="L288" i="18"/>
  <c r="M288" i="18" s="1"/>
  <c r="O287" i="18"/>
  <c r="L287" i="18"/>
  <c r="M287" i="18" s="1"/>
  <c r="O286" i="18"/>
  <c r="L286" i="18"/>
  <c r="M286" i="18" s="1"/>
  <c r="O285" i="18"/>
  <c r="L285" i="18"/>
  <c r="M285" i="18" s="1"/>
  <c r="O284" i="18"/>
  <c r="L284" i="18"/>
  <c r="M284" i="18" s="1"/>
  <c r="O283" i="18"/>
  <c r="L283" i="18"/>
  <c r="M283" i="18" s="1"/>
  <c r="O282" i="18"/>
  <c r="L282" i="18"/>
  <c r="M282" i="18" s="1"/>
  <c r="O281" i="18"/>
  <c r="L281" i="18"/>
  <c r="M281" i="18" s="1"/>
  <c r="O280" i="18"/>
  <c r="L280" i="18"/>
  <c r="M280" i="18" s="1"/>
  <c r="O279" i="18"/>
  <c r="L279" i="18"/>
  <c r="M279" i="18" s="1"/>
  <c r="O278" i="18"/>
  <c r="L278" i="18"/>
  <c r="M278" i="18" s="1"/>
  <c r="O277" i="18"/>
  <c r="L277" i="18"/>
  <c r="M277" i="18" s="1"/>
  <c r="O276" i="18"/>
  <c r="L276" i="18"/>
  <c r="M276" i="18" s="1"/>
  <c r="O275" i="18"/>
  <c r="L275" i="18"/>
  <c r="M275" i="18" s="1"/>
  <c r="O274" i="18"/>
  <c r="L274" i="18"/>
  <c r="M274" i="18" s="1"/>
  <c r="O273" i="18"/>
  <c r="L273" i="18"/>
  <c r="M273" i="18" s="1"/>
  <c r="O272" i="18"/>
  <c r="L272" i="18"/>
  <c r="M272" i="18" s="1"/>
  <c r="O271" i="18"/>
  <c r="L271" i="18"/>
  <c r="M271" i="18" s="1"/>
  <c r="O270" i="18"/>
  <c r="L270" i="18"/>
  <c r="M270" i="18" s="1"/>
  <c r="O269" i="18"/>
  <c r="L269" i="18"/>
  <c r="M269" i="18" s="1"/>
  <c r="O268" i="18"/>
  <c r="L268" i="18"/>
  <c r="M268" i="18" s="1"/>
  <c r="O267" i="18"/>
  <c r="L267" i="18"/>
  <c r="M267" i="18" s="1"/>
  <c r="O266" i="18"/>
  <c r="L266" i="18"/>
  <c r="M266" i="18" s="1"/>
  <c r="O265" i="18"/>
  <c r="L265" i="18"/>
  <c r="M265" i="18" s="1"/>
  <c r="O264" i="18"/>
  <c r="L264" i="18"/>
  <c r="M264" i="18" s="1"/>
  <c r="O263" i="18"/>
  <c r="L263" i="18"/>
  <c r="M263" i="18" s="1"/>
  <c r="O262" i="18"/>
  <c r="L262" i="18"/>
  <c r="M262" i="18" s="1"/>
  <c r="O261" i="18"/>
  <c r="L261" i="18"/>
  <c r="M261" i="18" s="1"/>
  <c r="O260" i="18"/>
  <c r="L260" i="18"/>
  <c r="M260" i="18" s="1"/>
  <c r="O259" i="18"/>
  <c r="P259" i="18" s="1"/>
  <c r="Q259" i="18" s="1"/>
  <c r="L259" i="18"/>
  <c r="M259" i="18" s="1"/>
  <c r="O258" i="18"/>
  <c r="L258" i="18"/>
  <c r="M258" i="18" s="1"/>
  <c r="O257" i="18"/>
  <c r="L257" i="18"/>
  <c r="M257" i="18" s="1"/>
  <c r="O256" i="18"/>
  <c r="L256" i="18"/>
  <c r="M256" i="18" s="1"/>
  <c r="O255" i="18"/>
  <c r="L255" i="18"/>
  <c r="M255" i="18" s="1"/>
  <c r="O254" i="18"/>
  <c r="L254" i="18"/>
  <c r="M254" i="18" s="1"/>
  <c r="O253" i="18"/>
  <c r="L253" i="18"/>
  <c r="M253" i="18" s="1"/>
  <c r="O252" i="18"/>
  <c r="L252" i="18"/>
  <c r="M252" i="18" s="1"/>
  <c r="O251" i="18"/>
  <c r="L251" i="18"/>
  <c r="M251" i="18" s="1"/>
  <c r="O250" i="18"/>
  <c r="L250" i="18"/>
  <c r="M250" i="18" s="1"/>
  <c r="O249" i="18"/>
  <c r="L249" i="18"/>
  <c r="M249" i="18" s="1"/>
  <c r="O248" i="18"/>
  <c r="L248" i="18"/>
  <c r="M248" i="18" s="1"/>
  <c r="O247" i="18"/>
  <c r="L247" i="18"/>
  <c r="M247" i="18" s="1"/>
  <c r="O246" i="18"/>
  <c r="L246" i="18"/>
  <c r="M246" i="18" s="1"/>
  <c r="O245" i="18"/>
  <c r="L245" i="18"/>
  <c r="M245" i="18" s="1"/>
  <c r="O244" i="18"/>
  <c r="L244" i="18"/>
  <c r="M244" i="18" s="1"/>
  <c r="O243" i="18"/>
  <c r="L243" i="18"/>
  <c r="M243" i="18" s="1"/>
  <c r="O242" i="18"/>
  <c r="L242" i="18"/>
  <c r="M242" i="18" s="1"/>
  <c r="O241" i="18"/>
  <c r="L241" i="18"/>
  <c r="M241" i="18" s="1"/>
  <c r="O240" i="18"/>
  <c r="L240" i="18"/>
  <c r="M240" i="18" s="1"/>
  <c r="O239" i="18"/>
  <c r="L239" i="18"/>
  <c r="M239" i="18" s="1"/>
  <c r="O238" i="18"/>
  <c r="L238" i="18"/>
  <c r="M238" i="18" s="1"/>
  <c r="O237" i="18"/>
  <c r="L237" i="18"/>
  <c r="M237" i="18" s="1"/>
  <c r="O236" i="18"/>
  <c r="L236" i="18"/>
  <c r="M236" i="18" s="1"/>
  <c r="O235" i="18"/>
  <c r="L235" i="18"/>
  <c r="M235" i="18" s="1"/>
  <c r="O234" i="18"/>
  <c r="L234" i="18"/>
  <c r="M234" i="18" s="1"/>
  <c r="O233" i="18"/>
  <c r="L233" i="18"/>
  <c r="M233" i="18" s="1"/>
  <c r="O232" i="18"/>
  <c r="L232" i="18"/>
  <c r="M232" i="18" s="1"/>
  <c r="O231" i="18"/>
  <c r="L231" i="18"/>
  <c r="M231" i="18" s="1"/>
  <c r="O230" i="18"/>
  <c r="L230" i="18"/>
  <c r="M230" i="18" s="1"/>
  <c r="O229" i="18"/>
  <c r="L229" i="18"/>
  <c r="M229" i="18" s="1"/>
  <c r="O228" i="18"/>
  <c r="L228" i="18"/>
  <c r="M228" i="18" s="1"/>
  <c r="O227" i="18"/>
  <c r="L227" i="18"/>
  <c r="M227" i="18" s="1"/>
  <c r="O226" i="18"/>
  <c r="L226" i="18"/>
  <c r="M226" i="18" s="1"/>
  <c r="O225" i="18"/>
  <c r="L225" i="18"/>
  <c r="M225" i="18" s="1"/>
  <c r="O224" i="18"/>
  <c r="L224" i="18"/>
  <c r="M224" i="18" s="1"/>
  <c r="O223" i="18"/>
  <c r="L223" i="18"/>
  <c r="M223" i="18" s="1"/>
  <c r="O222" i="18"/>
  <c r="L222" i="18"/>
  <c r="M222" i="18" s="1"/>
  <c r="O221" i="18"/>
  <c r="L221" i="18"/>
  <c r="M221" i="18" s="1"/>
  <c r="O220" i="18"/>
  <c r="L220" i="18"/>
  <c r="M220" i="18" s="1"/>
  <c r="O219" i="18"/>
  <c r="L219" i="18"/>
  <c r="M219" i="18" s="1"/>
  <c r="O218" i="18"/>
  <c r="L218" i="18"/>
  <c r="M218" i="18" s="1"/>
  <c r="O217" i="18"/>
  <c r="L217" i="18"/>
  <c r="M217" i="18" s="1"/>
  <c r="O216" i="18"/>
  <c r="L216" i="18"/>
  <c r="M216" i="18" s="1"/>
  <c r="O215" i="18"/>
  <c r="L215" i="18"/>
  <c r="M215" i="18" s="1"/>
  <c r="O214" i="18"/>
  <c r="L214" i="18"/>
  <c r="M214" i="18" s="1"/>
  <c r="O213" i="18"/>
  <c r="L213" i="18"/>
  <c r="M213" i="18" s="1"/>
  <c r="L212" i="18"/>
  <c r="M212" i="18" s="1"/>
  <c r="O211" i="18"/>
  <c r="L211" i="18"/>
  <c r="M211" i="18" s="1"/>
  <c r="O210" i="18"/>
  <c r="L210" i="18"/>
  <c r="M210" i="18" s="1"/>
  <c r="O209" i="18"/>
  <c r="L209" i="18"/>
  <c r="M209" i="18" s="1"/>
  <c r="L208" i="18"/>
  <c r="M208" i="18" s="1"/>
  <c r="O207" i="18"/>
  <c r="L207" i="18"/>
  <c r="M207" i="18" s="1"/>
  <c r="O206" i="18"/>
  <c r="L206" i="18"/>
  <c r="M206" i="18" s="1"/>
  <c r="O205" i="18"/>
  <c r="L205" i="18"/>
  <c r="M205" i="18" s="1"/>
  <c r="O204" i="18"/>
  <c r="L204" i="18"/>
  <c r="M204" i="18" s="1"/>
  <c r="O203" i="18"/>
  <c r="L203" i="18"/>
  <c r="M203" i="18" s="1"/>
  <c r="O202" i="18"/>
  <c r="L202" i="18"/>
  <c r="M202" i="18" s="1"/>
  <c r="O201" i="18"/>
  <c r="L201" i="18"/>
  <c r="M201" i="18" s="1"/>
  <c r="O200" i="18"/>
  <c r="L200" i="18"/>
  <c r="M200" i="18" s="1"/>
  <c r="O199" i="18"/>
  <c r="L199" i="18"/>
  <c r="M199" i="18" s="1"/>
  <c r="O198" i="18"/>
  <c r="L198" i="18"/>
  <c r="M198" i="18" s="1"/>
  <c r="O197" i="18"/>
  <c r="L197" i="18"/>
  <c r="M197" i="18" s="1"/>
  <c r="O196" i="18"/>
  <c r="L196" i="18"/>
  <c r="M196" i="18" s="1"/>
  <c r="O195" i="18"/>
  <c r="L195" i="18"/>
  <c r="M195" i="18" s="1"/>
  <c r="O194" i="18"/>
  <c r="L194" i="18"/>
  <c r="M194" i="18" s="1"/>
  <c r="O193" i="18"/>
  <c r="L193" i="18"/>
  <c r="M193" i="18" s="1"/>
  <c r="O192" i="18"/>
  <c r="L192" i="18"/>
  <c r="M192" i="18" s="1"/>
  <c r="O191" i="18"/>
  <c r="L191" i="18"/>
  <c r="M191" i="18" s="1"/>
  <c r="O190" i="18"/>
  <c r="L190" i="18"/>
  <c r="M190" i="18" s="1"/>
  <c r="O189" i="18"/>
  <c r="L189" i="18"/>
  <c r="M189" i="18" s="1"/>
  <c r="O188" i="18"/>
  <c r="L188" i="18"/>
  <c r="M188" i="18" s="1"/>
  <c r="O187" i="18"/>
  <c r="L187" i="18"/>
  <c r="M187" i="18" s="1"/>
  <c r="O186" i="18"/>
  <c r="L186" i="18"/>
  <c r="M186" i="18" s="1"/>
  <c r="O185" i="18"/>
  <c r="L185" i="18"/>
  <c r="M185" i="18" s="1"/>
  <c r="O184" i="18"/>
  <c r="L184" i="18"/>
  <c r="M184" i="18" s="1"/>
  <c r="O183" i="18"/>
  <c r="L183" i="18"/>
  <c r="M183" i="18" s="1"/>
  <c r="O182" i="18"/>
  <c r="L182" i="18"/>
  <c r="M182" i="18" s="1"/>
  <c r="O181" i="18"/>
  <c r="L181" i="18"/>
  <c r="M181" i="18" s="1"/>
  <c r="O180" i="18"/>
  <c r="L180" i="18"/>
  <c r="M180" i="18" s="1"/>
  <c r="O179" i="18"/>
  <c r="L179" i="18"/>
  <c r="M179" i="18" s="1"/>
  <c r="O178" i="18"/>
  <c r="L178" i="18"/>
  <c r="M178" i="18" s="1"/>
  <c r="O177" i="18"/>
  <c r="L177" i="18"/>
  <c r="M177" i="18" s="1"/>
  <c r="O176" i="18"/>
  <c r="L176" i="18"/>
  <c r="M176" i="18" s="1"/>
  <c r="O175" i="18"/>
  <c r="L175" i="18"/>
  <c r="M175" i="18" s="1"/>
  <c r="O174" i="18"/>
  <c r="L174" i="18"/>
  <c r="M174" i="18" s="1"/>
  <c r="O173" i="18"/>
  <c r="L173" i="18"/>
  <c r="M173" i="18" s="1"/>
  <c r="O172" i="18"/>
  <c r="L172" i="18"/>
  <c r="M172" i="18" s="1"/>
  <c r="O171" i="18"/>
  <c r="L171" i="18"/>
  <c r="M171" i="18" s="1"/>
  <c r="O170" i="18"/>
  <c r="L170" i="18"/>
  <c r="M170" i="18" s="1"/>
  <c r="O169" i="18"/>
  <c r="L169" i="18"/>
  <c r="M169" i="18" s="1"/>
  <c r="O168" i="18"/>
  <c r="L168" i="18"/>
  <c r="M168" i="18" s="1"/>
  <c r="O167" i="18"/>
  <c r="L167" i="18"/>
  <c r="M167" i="18" s="1"/>
  <c r="L166" i="18"/>
  <c r="M166" i="18" s="1"/>
  <c r="O165" i="18"/>
  <c r="L165" i="18"/>
  <c r="M165" i="18" s="1"/>
  <c r="O164" i="18"/>
  <c r="L164" i="18"/>
  <c r="M164" i="18" s="1"/>
  <c r="O163" i="18"/>
  <c r="L163" i="18"/>
  <c r="M163" i="18" s="1"/>
  <c r="O162" i="18"/>
  <c r="L162" i="18"/>
  <c r="M162" i="18" s="1"/>
  <c r="O161" i="18"/>
  <c r="L161" i="18"/>
  <c r="M161" i="18" s="1"/>
  <c r="O160" i="18"/>
  <c r="L160" i="18"/>
  <c r="M160" i="18" s="1"/>
  <c r="O159" i="18"/>
  <c r="L159" i="18"/>
  <c r="M159" i="18" s="1"/>
  <c r="O158" i="18"/>
  <c r="L158" i="18"/>
  <c r="M158" i="18" s="1"/>
  <c r="O157" i="18"/>
  <c r="L157" i="18"/>
  <c r="M157" i="18" s="1"/>
  <c r="O156" i="18"/>
  <c r="L156" i="18"/>
  <c r="M156" i="18" s="1"/>
  <c r="O155" i="18"/>
  <c r="L155" i="18"/>
  <c r="M155" i="18" s="1"/>
  <c r="O154" i="18"/>
  <c r="L154" i="18"/>
  <c r="M154" i="18" s="1"/>
  <c r="O153" i="18"/>
  <c r="L153" i="18"/>
  <c r="M153" i="18" s="1"/>
  <c r="O152" i="18"/>
  <c r="L152" i="18"/>
  <c r="M152" i="18" s="1"/>
  <c r="O151" i="18"/>
  <c r="L151" i="18"/>
  <c r="M151" i="18" s="1"/>
  <c r="O150" i="18"/>
  <c r="L150" i="18"/>
  <c r="M150" i="18" s="1"/>
  <c r="O149" i="18"/>
  <c r="L149" i="18"/>
  <c r="M149" i="18" s="1"/>
  <c r="O148" i="18"/>
  <c r="L148" i="18"/>
  <c r="M148" i="18" s="1"/>
  <c r="O147" i="18"/>
  <c r="L147" i="18"/>
  <c r="M147" i="18" s="1"/>
  <c r="O146" i="18"/>
  <c r="L146" i="18"/>
  <c r="M146" i="18" s="1"/>
  <c r="O145" i="18"/>
  <c r="L145" i="18"/>
  <c r="M145" i="18" s="1"/>
  <c r="O144" i="18"/>
  <c r="L144" i="18"/>
  <c r="M144" i="18" s="1"/>
  <c r="O143" i="18"/>
  <c r="L143" i="18"/>
  <c r="M143" i="18" s="1"/>
  <c r="O142" i="18"/>
  <c r="L142" i="18"/>
  <c r="M142" i="18" s="1"/>
  <c r="O141" i="18"/>
  <c r="L141" i="18"/>
  <c r="M141" i="18" s="1"/>
  <c r="O140" i="18"/>
  <c r="L140" i="18"/>
  <c r="M140" i="18" s="1"/>
  <c r="O139" i="18"/>
  <c r="L139" i="18"/>
  <c r="M139" i="18" s="1"/>
  <c r="O138" i="18"/>
  <c r="L138" i="18"/>
  <c r="M138" i="18" s="1"/>
  <c r="O137" i="18"/>
  <c r="L137" i="18"/>
  <c r="M137" i="18" s="1"/>
  <c r="O136" i="18"/>
  <c r="L136" i="18"/>
  <c r="M136" i="18" s="1"/>
  <c r="O135" i="18"/>
  <c r="L135" i="18"/>
  <c r="M135" i="18" s="1"/>
  <c r="O134" i="18"/>
  <c r="L134" i="18"/>
  <c r="M134" i="18" s="1"/>
  <c r="O133" i="18"/>
  <c r="L133" i="18"/>
  <c r="M133" i="18" s="1"/>
  <c r="L132" i="18"/>
  <c r="M132" i="18" s="1"/>
  <c r="O131" i="18"/>
  <c r="L131" i="18"/>
  <c r="M131" i="18" s="1"/>
  <c r="O130" i="18"/>
  <c r="L130" i="18"/>
  <c r="M130" i="18" s="1"/>
  <c r="O129" i="18"/>
  <c r="L129" i="18"/>
  <c r="M129" i="18" s="1"/>
  <c r="O128" i="18"/>
  <c r="L128" i="18"/>
  <c r="M128" i="18" s="1"/>
  <c r="P128" i="18" s="1"/>
  <c r="Q128" i="18" s="1"/>
  <c r="L127" i="18"/>
  <c r="M127" i="18" s="1"/>
  <c r="O126" i="18"/>
  <c r="L126" i="18"/>
  <c r="M126" i="18" s="1"/>
  <c r="O125" i="18"/>
  <c r="L125" i="18"/>
  <c r="M125" i="18" s="1"/>
  <c r="O124" i="18"/>
  <c r="L124" i="18"/>
  <c r="M124" i="18" s="1"/>
  <c r="L123" i="18"/>
  <c r="M123" i="18" s="1"/>
  <c r="O122" i="18"/>
  <c r="L122" i="18"/>
  <c r="M122" i="18" s="1"/>
  <c r="O121" i="18"/>
  <c r="L121" i="18"/>
  <c r="M121" i="18" s="1"/>
  <c r="O120" i="18"/>
  <c r="L120" i="18"/>
  <c r="M120" i="18" s="1"/>
  <c r="L119" i="18"/>
  <c r="M119" i="18" s="1"/>
  <c r="O118" i="18"/>
  <c r="L118" i="18"/>
  <c r="M118" i="18" s="1"/>
  <c r="O117" i="18"/>
  <c r="L117" i="18"/>
  <c r="M117" i="18" s="1"/>
  <c r="O116" i="18"/>
  <c r="L116" i="18"/>
  <c r="M116" i="18" s="1"/>
  <c r="L115" i="18"/>
  <c r="M115" i="18" s="1"/>
  <c r="O114" i="18"/>
  <c r="L114" i="18"/>
  <c r="M114" i="18" s="1"/>
  <c r="O113" i="18"/>
  <c r="L113" i="18"/>
  <c r="M113" i="18" s="1"/>
  <c r="O112" i="18"/>
  <c r="L112" i="18"/>
  <c r="M112" i="18" s="1"/>
  <c r="P112" i="18" s="1"/>
  <c r="Q112" i="18" s="1"/>
  <c r="L111" i="18"/>
  <c r="M111" i="18" s="1"/>
  <c r="O110" i="18"/>
  <c r="L110" i="18"/>
  <c r="M110" i="18" s="1"/>
  <c r="O109" i="18"/>
  <c r="L109" i="18"/>
  <c r="M109" i="18" s="1"/>
  <c r="O108" i="18"/>
  <c r="L108" i="18"/>
  <c r="M108" i="18" s="1"/>
  <c r="O107" i="18"/>
  <c r="L107" i="18"/>
  <c r="M107" i="18" s="1"/>
  <c r="O106" i="18"/>
  <c r="L106" i="18"/>
  <c r="M106" i="18" s="1"/>
  <c r="O105" i="18"/>
  <c r="L105" i="18"/>
  <c r="M105" i="18" s="1"/>
  <c r="O104" i="18"/>
  <c r="L104" i="18"/>
  <c r="M104" i="18" s="1"/>
  <c r="O103" i="18"/>
  <c r="L103" i="18"/>
  <c r="M103" i="18" s="1"/>
  <c r="O102" i="18"/>
  <c r="L102" i="18"/>
  <c r="M102" i="18" s="1"/>
  <c r="O101" i="18"/>
  <c r="L101" i="18"/>
  <c r="M101" i="18" s="1"/>
  <c r="O100" i="18"/>
  <c r="L100" i="18"/>
  <c r="M100" i="18" s="1"/>
  <c r="O99" i="18"/>
  <c r="L99" i="18"/>
  <c r="M99" i="18" s="1"/>
  <c r="O98" i="18"/>
  <c r="L98" i="18"/>
  <c r="M98" i="18" s="1"/>
  <c r="O97" i="18"/>
  <c r="L97" i="18"/>
  <c r="M97" i="18" s="1"/>
  <c r="O96" i="18"/>
  <c r="L96" i="18"/>
  <c r="M96" i="18" s="1"/>
  <c r="O95" i="18"/>
  <c r="L95" i="18"/>
  <c r="M95" i="18" s="1"/>
  <c r="O94" i="18"/>
  <c r="L94" i="18"/>
  <c r="M94" i="18" s="1"/>
  <c r="O93" i="18"/>
  <c r="L93" i="18"/>
  <c r="M93" i="18" s="1"/>
  <c r="O92" i="18"/>
  <c r="L92" i="18"/>
  <c r="M92" i="18" s="1"/>
  <c r="L91" i="18"/>
  <c r="M91" i="18" s="1"/>
  <c r="O90" i="18"/>
  <c r="L90" i="18"/>
  <c r="M90" i="18" s="1"/>
  <c r="O89" i="18"/>
  <c r="L89" i="18"/>
  <c r="M89" i="18" s="1"/>
  <c r="O88" i="18"/>
  <c r="L88" i="18"/>
  <c r="M88" i="18" s="1"/>
  <c r="O87" i="18"/>
  <c r="L87" i="18"/>
  <c r="M87" i="18" s="1"/>
  <c r="O86" i="18"/>
  <c r="L86" i="18"/>
  <c r="M86" i="18" s="1"/>
  <c r="O85" i="18"/>
  <c r="L85" i="18"/>
  <c r="M85" i="18" s="1"/>
  <c r="L84" i="18"/>
  <c r="M84" i="18" s="1"/>
  <c r="O83" i="18"/>
  <c r="L83" i="18"/>
  <c r="M83" i="18" s="1"/>
  <c r="O82" i="18"/>
  <c r="L82" i="18"/>
  <c r="M82" i="18" s="1"/>
  <c r="O81" i="18"/>
  <c r="L81" i="18"/>
  <c r="M81" i="18" s="1"/>
  <c r="O80" i="18"/>
  <c r="L80" i="18"/>
  <c r="M80" i="18" s="1"/>
  <c r="O79" i="18"/>
  <c r="L79" i="18"/>
  <c r="M79" i="18" s="1"/>
  <c r="L78" i="18"/>
  <c r="M78" i="18" s="1"/>
  <c r="O77" i="18"/>
  <c r="L77" i="18"/>
  <c r="M77" i="18" s="1"/>
  <c r="O76" i="18"/>
  <c r="L76" i="18"/>
  <c r="M76" i="18" s="1"/>
  <c r="O75" i="18"/>
  <c r="L75" i="18"/>
  <c r="M75" i="18" s="1"/>
  <c r="O74" i="18"/>
  <c r="L74" i="18"/>
  <c r="M74" i="18" s="1"/>
  <c r="O73" i="18"/>
  <c r="L73" i="18"/>
  <c r="M73" i="18" s="1"/>
  <c r="O72" i="18"/>
  <c r="L72" i="18"/>
  <c r="M72" i="18" s="1"/>
  <c r="P72" i="18" s="1"/>
  <c r="Q72" i="18" s="1"/>
  <c r="O71" i="18"/>
  <c r="L71" i="18"/>
  <c r="M71" i="18" s="1"/>
  <c r="L70" i="18"/>
  <c r="M70" i="18" s="1"/>
  <c r="O69" i="18"/>
  <c r="L69" i="18"/>
  <c r="M69" i="18" s="1"/>
  <c r="O68" i="18"/>
  <c r="L68" i="18"/>
  <c r="M68" i="18" s="1"/>
  <c r="O67" i="18"/>
  <c r="L67" i="18"/>
  <c r="M67" i="18" s="1"/>
  <c r="O66" i="18"/>
  <c r="L66" i="18"/>
  <c r="M66" i="18" s="1"/>
  <c r="O65" i="18"/>
  <c r="L65" i="18"/>
  <c r="M65" i="18" s="1"/>
  <c r="O64" i="18"/>
  <c r="L64" i="18"/>
  <c r="M64" i="18" s="1"/>
  <c r="O63" i="18"/>
  <c r="L63" i="18"/>
  <c r="M63" i="18" s="1"/>
  <c r="O62" i="18"/>
  <c r="L62" i="18"/>
  <c r="M62" i="18" s="1"/>
  <c r="O61" i="18"/>
  <c r="L61" i="18"/>
  <c r="M61" i="18" s="1"/>
  <c r="O60" i="18"/>
  <c r="L60" i="18"/>
  <c r="M60" i="18" s="1"/>
  <c r="O59" i="18"/>
  <c r="L59" i="18"/>
  <c r="M59" i="18" s="1"/>
  <c r="O58" i="18"/>
  <c r="L58" i="18"/>
  <c r="M58" i="18" s="1"/>
  <c r="O57" i="18"/>
  <c r="L57" i="18"/>
  <c r="M57" i="18" s="1"/>
  <c r="O56" i="18"/>
  <c r="L56" i="18"/>
  <c r="M56" i="18" s="1"/>
  <c r="L55" i="18"/>
  <c r="M55" i="18" s="1"/>
  <c r="O54" i="18"/>
  <c r="L54" i="18"/>
  <c r="M54" i="18" s="1"/>
  <c r="O53" i="18"/>
  <c r="L53" i="18"/>
  <c r="M53" i="18" s="1"/>
  <c r="O52" i="18"/>
  <c r="L52" i="18"/>
  <c r="M52" i="18" s="1"/>
  <c r="O51" i="18"/>
  <c r="L51" i="18"/>
  <c r="M51" i="18" s="1"/>
  <c r="L50" i="18"/>
  <c r="M50" i="18" s="1"/>
  <c r="O49" i="18"/>
  <c r="L49" i="18"/>
  <c r="M49" i="18" s="1"/>
  <c r="O48" i="18"/>
  <c r="L48" i="18"/>
  <c r="M48" i="18" s="1"/>
  <c r="O47" i="18"/>
  <c r="L47" i="18"/>
  <c r="M47" i="18" s="1"/>
  <c r="O46" i="18"/>
  <c r="L46" i="18"/>
  <c r="M46" i="18" s="1"/>
  <c r="O45" i="18"/>
  <c r="L45" i="18"/>
  <c r="M45" i="18" s="1"/>
  <c r="O44" i="18"/>
  <c r="L44" i="18"/>
  <c r="M44" i="18" s="1"/>
  <c r="O43" i="18"/>
  <c r="L43" i="18"/>
  <c r="M43" i="18" s="1"/>
  <c r="O42" i="18"/>
  <c r="L42" i="18"/>
  <c r="M42" i="18" s="1"/>
  <c r="O41" i="18"/>
  <c r="L41" i="18"/>
  <c r="M41" i="18" s="1"/>
  <c r="O40" i="18"/>
  <c r="L40" i="18"/>
  <c r="M40" i="18" s="1"/>
  <c r="O39" i="18"/>
  <c r="L39" i="18"/>
  <c r="M39" i="18" s="1"/>
  <c r="O38" i="18"/>
  <c r="L38" i="18"/>
  <c r="M38" i="18" s="1"/>
  <c r="O37" i="18"/>
  <c r="L37" i="18"/>
  <c r="M37" i="18" s="1"/>
  <c r="O36" i="18"/>
  <c r="L36" i="18"/>
  <c r="M36" i="18" s="1"/>
  <c r="O35" i="18"/>
  <c r="L35" i="18"/>
  <c r="M35" i="18" s="1"/>
  <c r="O34" i="18"/>
  <c r="L34" i="18"/>
  <c r="M34" i="18" s="1"/>
  <c r="O33" i="18"/>
  <c r="L33" i="18"/>
  <c r="M33" i="18" s="1"/>
  <c r="O32" i="18"/>
  <c r="L32" i="18"/>
  <c r="M32" i="18" s="1"/>
  <c r="O31" i="18"/>
  <c r="L31" i="18"/>
  <c r="M31" i="18" s="1"/>
  <c r="O30" i="18"/>
  <c r="L30" i="18"/>
  <c r="M30" i="18" s="1"/>
  <c r="O29" i="18"/>
  <c r="L29" i="18"/>
  <c r="M29" i="18" s="1"/>
  <c r="O28" i="18"/>
  <c r="L28" i="18"/>
  <c r="M28" i="18" s="1"/>
  <c r="O27" i="18"/>
  <c r="L27" i="18"/>
  <c r="M27" i="18" s="1"/>
  <c r="O26" i="18"/>
  <c r="L26" i="18"/>
  <c r="M26" i="18" s="1"/>
  <c r="O25" i="18"/>
  <c r="L25" i="18"/>
  <c r="M25" i="18" s="1"/>
  <c r="O24" i="18"/>
  <c r="L24" i="18"/>
  <c r="M24" i="18" s="1"/>
  <c r="O23" i="18"/>
  <c r="L23" i="18"/>
  <c r="M23" i="18" s="1"/>
  <c r="O22" i="18"/>
  <c r="L22" i="18"/>
  <c r="M22" i="18" s="1"/>
  <c r="O21" i="18"/>
  <c r="L21" i="18"/>
  <c r="M21" i="18" s="1"/>
  <c r="O20" i="18"/>
  <c r="L20" i="18"/>
  <c r="M20" i="18" s="1"/>
  <c r="O19" i="18"/>
  <c r="L19" i="18"/>
  <c r="M19" i="18" s="1"/>
  <c r="O18" i="18"/>
  <c r="L18" i="18"/>
  <c r="M18" i="18" s="1"/>
  <c r="O17" i="18"/>
  <c r="L17" i="18"/>
  <c r="M17" i="18" s="1"/>
  <c r="O16" i="18"/>
  <c r="L16" i="18"/>
  <c r="M16" i="18" s="1"/>
  <c r="O15" i="18"/>
  <c r="L15" i="18"/>
  <c r="M15" i="18" s="1"/>
  <c r="O14" i="18"/>
  <c r="L14" i="18"/>
  <c r="M14" i="18" s="1"/>
  <c r="O13" i="18"/>
  <c r="L13" i="18"/>
  <c r="M13" i="18" s="1"/>
  <c r="O12" i="18"/>
  <c r="L12" i="18"/>
  <c r="M12" i="18" s="1"/>
  <c r="O11" i="18"/>
  <c r="L11" i="18"/>
  <c r="M11" i="18" s="1"/>
  <c r="L10" i="18"/>
  <c r="M10" i="18" s="1"/>
  <c r="O9" i="18"/>
  <c r="L9" i="18"/>
  <c r="M9" i="18" s="1"/>
  <c r="O8" i="18"/>
  <c r="L8" i="18"/>
  <c r="M8" i="18" s="1"/>
  <c r="O7" i="18"/>
  <c r="L7" i="18"/>
  <c r="M7" i="18" s="1"/>
  <c r="O6" i="18"/>
  <c r="L6" i="18"/>
  <c r="M6" i="18" s="1"/>
  <c r="O5" i="18"/>
  <c r="L5" i="18"/>
  <c r="M5" i="18" s="1"/>
  <c r="O4" i="18"/>
  <c r="L4" i="18"/>
  <c r="M4" i="18" s="1"/>
  <c r="O3" i="18"/>
  <c r="L3" i="18"/>
  <c r="M3" i="18" s="1"/>
  <c r="O2" i="18"/>
  <c r="L2" i="18"/>
  <c r="M2" i="18" s="1"/>
  <c r="P1226" i="18" l="1"/>
  <c r="Q1226" i="18" s="1"/>
  <c r="P1230" i="18"/>
  <c r="Q1230" i="18" s="1"/>
  <c r="P1245" i="18"/>
  <c r="Q1245" i="18" s="1"/>
  <c r="P1249" i="18"/>
  <c r="Q1249" i="18" s="1"/>
  <c r="P1263" i="18"/>
  <c r="Q1263" i="18" s="1"/>
  <c r="P1267" i="18"/>
  <c r="Q1267" i="18" s="1"/>
  <c r="P118" i="18"/>
  <c r="Q118" i="18" s="1"/>
  <c r="P984" i="18"/>
  <c r="Q984" i="18" s="1"/>
  <c r="P986" i="18"/>
  <c r="Q986" i="18" s="1"/>
  <c r="P103" i="18"/>
  <c r="Q103" i="18" s="1"/>
  <c r="P120" i="18"/>
  <c r="Q120" i="18" s="1"/>
  <c r="P260" i="18"/>
  <c r="Q260" i="18" s="1"/>
  <c r="P342" i="18"/>
  <c r="Q342" i="18" s="1"/>
  <c r="P393" i="18"/>
  <c r="Q393" i="18" s="1"/>
  <c r="P168" i="18"/>
  <c r="Q168" i="18" s="1"/>
  <c r="P176" i="18"/>
  <c r="Q176" i="18" s="1"/>
  <c r="P178" i="18"/>
  <c r="Q178" i="18" s="1"/>
  <c r="P186" i="18"/>
  <c r="Q186" i="18" s="1"/>
  <c r="P192" i="18"/>
  <c r="Q192" i="18" s="1"/>
  <c r="P200" i="18"/>
  <c r="Q200" i="18" s="1"/>
  <c r="P261" i="18"/>
  <c r="Q261" i="18" s="1"/>
  <c r="P267" i="18"/>
  <c r="Q267" i="18" s="1"/>
  <c r="P269" i="18"/>
  <c r="Q269" i="18" s="1"/>
  <c r="P283" i="18"/>
  <c r="Q283" i="18" s="1"/>
  <c r="P293" i="18"/>
  <c r="Q293" i="18" s="1"/>
  <c r="P428" i="18"/>
  <c r="Q428" i="18" s="1"/>
  <c r="P775" i="18"/>
  <c r="Q775" i="18" s="1"/>
  <c r="P1224" i="18"/>
  <c r="Q1224" i="18" s="1"/>
  <c r="P29" i="18"/>
  <c r="Q29" i="18" s="1"/>
  <c r="P31" i="18"/>
  <c r="Q31" i="18" s="1"/>
  <c r="P37" i="18"/>
  <c r="Q37" i="18" s="1"/>
  <c r="P39" i="18"/>
  <c r="Q39" i="18" s="1"/>
  <c r="P216" i="18"/>
  <c r="Q216" i="18" s="1"/>
  <c r="P581" i="18"/>
  <c r="Q581" i="18" s="1"/>
  <c r="P800" i="18"/>
  <c r="Q800" i="18" s="1"/>
  <c r="P1018" i="18"/>
  <c r="Q1018" i="18" s="1"/>
  <c r="P1033" i="18"/>
  <c r="Q1033" i="18" s="1"/>
  <c r="P54" i="18"/>
  <c r="Q54" i="18" s="1"/>
  <c r="P224" i="18"/>
  <c r="Q224" i="18" s="1"/>
  <c r="P230" i="18"/>
  <c r="Q230" i="18" s="1"/>
  <c r="P238" i="18"/>
  <c r="Q238" i="18" s="1"/>
  <c r="P298" i="18"/>
  <c r="Q298" i="18" s="1"/>
  <c r="P300" i="18"/>
  <c r="Q300" i="18" s="1"/>
  <c r="P304" i="18"/>
  <c r="Q304" i="18" s="1"/>
  <c r="P442" i="18"/>
  <c r="Q442" i="18" s="1"/>
  <c r="P466" i="18"/>
  <c r="Q466" i="18" s="1"/>
  <c r="P584" i="18"/>
  <c r="Q584" i="18" s="1"/>
  <c r="P678" i="18"/>
  <c r="Q678" i="18" s="1"/>
  <c r="P684" i="18"/>
  <c r="Q684" i="18" s="1"/>
  <c r="P777" i="18"/>
  <c r="Q777" i="18" s="1"/>
  <c r="P924" i="18"/>
  <c r="Q924" i="18" s="1"/>
  <c r="P935" i="18"/>
  <c r="Q935" i="18" s="1"/>
  <c r="P937" i="18"/>
  <c r="Q937" i="18" s="1"/>
  <c r="P939" i="18"/>
  <c r="Q939" i="18" s="1"/>
  <c r="P976" i="18"/>
  <c r="Q976" i="18" s="1"/>
  <c r="P1132" i="18"/>
  <c r="Q1132" i="18" s="1"/>
  <c r="P1137" i="18"/>
  <c r="Q1137" i="18" s="1"/>
  <c r="P141" i="18"/>
  <c r="Q141" i="18" s="1"/>
  <c r="P145" i="18"/>
  <c r="Q145" i="18" s="1"/>
  <c r="P147" i="18"/>
  <c r="Q147" i="18" s="1"/>
  <c r="P155" i="18"/>
  <c r="Q155" i="18" s="1"/>
  <c r="P177" i="18"/>
  <c r="Q177" i="18" s="1"/>
  <c r="P435" i="18"/>
  <c r="Q435" i="18" s="1"/>
  <c r="P835" i="18"/>
  <c r="Q835" i="18" s="1"/>
  <c r="P1107" i="18"/>
  <c r="Q1107" i="18" s="1"/>
  <c r="P1183" i="18"/>
  <c r="Q1183" i="18" s="1"/>
  <c r="P574" i="18"/>
  <c r="Q574" i="18" s="1"/>
  <c r="P345" i="18"/>
  <c r="Q345" i="18" s="1"/>
  <c r="P408" i="18"/>
  <c r="Q408" i="18" s="1"/>
  <c r="P421" i="18"/>
  <c r="Q421" i="18" s="1"/>
  <c r="P6" i="18"/>
  <c r="Q6" i="18" s="1"/>
  <c r="P24" i="18"/>
  <c r="Q24" i="18" s="1"/>
  <c r="P28" i="18"/>
  <c r="Q28" i="18" s="1"/>
  <c r="P57" i="18"/>
  <c r="Q57" i="18" s="1"/>
  <c r="P209" i="18"/>
  <c r="Q209" i="18" s="1"/>
  <c r="P215" i="18"/>
  <c r="Q215" i="18" s="1"/>
  <c r="P321" i="18"/>
  <c r="Q321" i="18" s="1"/>
  <c r="P328" i="18"/>
  <c r="Q328" i="18" s="1"/>
  <c r="P330" i="18"/>
  <c r="Q330" i="18" s="1"/>
  <c r="P336" i="18"/>
  <c r="Q336" i="18" s="1"/>
  <c r="P352" i="18"/>
  <c r="Q352" i="18" s="1"/>
  <c r="P402" i="18"/>
  <c r="Q402" i="18" s="1"/>
  <c r="P453" i="18"/>
  <c r="Q453" i="18" s="1"/>
  <c r="P485" i="18"/>
  <c r="Q485" i="18" s="1"/>
  <c r="P526" i="18"/>
  <c r="Q526" i="18" s="1"/>
  <c r="P612" i="18"/>
  <c r="Q612" i="18" s="1"/>
  <c r="P627" i="18"/>
  <c r="Q627" i="18" s="1"/>
  <c r="P733" i="18"/>
  <c r="Q733" i="18" s="1"/>
  <c r="P738" i="18"/>
  <c r="Q738" i="18" s="1"/>
  <c r="P746" i="18"/>
  <c r="Q746" i="18" s="1"/>
  <c r="P752" i="18"/>
  <c r="Q752" i="18" s="1"/>
  <c r="P754" i="18"/>
  <c r="Q754" i="18" s="1"/>
  <c r="P780" i="18"/>
  <c r="Q780" i="18" s="1"/>
  <c r="P784" i="18"/>
  <c r="Q784" i="18" s="1"/>
  <c r="P788" i="18"/>
  <c r="Q788" i="18" s="1"/>
  <c r="P856" i="18"/>
  <c r="Q856" i="18" s="1"/>
  <c r="P868" i="18"/>
  <c r="Q868" i="18" s="1"/>
  <c r="P891" i="18"/>
  <c r="Q891" i="18" s="1"/>
  <c r="P893" i="18"/>
  <c r="Q893" i="18" s="1"/>
  <c r="P946" i="18"/>
  <c r="Q946" i="18" s="1"/>
  <c r="P951" i="18"/>
  <c r="Q951" i="18" s="1"/>
  <c r="P953" i="18"/>
  <c r="Q953" i="18" s="1"/>
  <c r="P961" i="18"/>
  <c r="Q961" i="18" s="1"/>
  <c r="P967" i="18"/>
  <c r="Q967" i="18" s="1"/>
  <c r="P1008" i="18"/>
  <c r="Q1008" i="18" s="1"/>
  <c r="P1093" i="18"/>
  <c r="Q1093" i="18" s="1"/>
  <c r="P1223" i="18"/>
  <c r="Q1223" i="18" s="1"/>
  <c r="P292" i="18"/>
  <c r="Q292" i="18" s="1"/>
  <c r="P632" i="18"/>
  <c r="Q632" i="18" s="1"/>
  <c r="P873" i="18"/>
  <c r="Q873" i="18" s="1"/>
  <c r="P875" i="18"/>
  <c r="Q875" i="18" s="1"/>
  <c r="P879" i="18"/>
  <c r="Q879" i="18" s="1"/>
  <c r="P882" i="18"/>
  <c r="Q882" i="18" s="1"/>
  <c r="P900" i="18"/>
  <c r="Q900" i="18" s="1"/>
  <c r="P968" i="18"/>
  <c r="Q968" i="18" s="1"/>
  <c r="P972" i="18"/>
  <c r="Q972" i="18" s="1"/>
  <c r="P978" i="18"/>
  <c r="Q978" i="18" s="1"/>
  <c r="P999" i="18"/>
  <c r="Q999" i="18" s="1"/>
  <c r="P1216" i="18"/>
  <c r="Q1216" i="18" s="1"/>
  <c r="P1218" i="18"/>
  <c r="Q1218" i="18" s="1"/>
  <c r="P11" i="18"/>
  <c r="Q11" i="18" s="1"/>
  <c r="P13" i="18"/>
  <c r="Q13" i="18" s="1"/>
  <c r="P38" i="18"/>
  <c r="Q38" i="18" s="1"/>
  <c r="P56" i="18"/>
  <c r="Q56" i="18" s="1"/>
  <c r="P83" i="18"/>
  <c r="Q83" i="18" s="1"/>
  <c r="P89" i="18"/>
  <c r="Q89" i="18" s="1"/>
  <c r="P161" i="18"/>
  <c r="Q161" i="18" s="1"/>
  <c r="P163" i="18"/>
  <c r="Q163" i="18" s="1"/>
  <c r="P196" i="18"/>
  <c r="Q196" i="18" s="1"/>
  <c r="P202" i="18"/>
  <c r="Q202" i="18" s="1"/>
  <c r="P234" i="18"/>
  <c r="Q234" i="18" s="1"/>
  <c r="P346" i="18"/>
  <c r="Q346" i="18" s="1"/>
  <c r="P397" i="18"/>
  <c r="Q397" i="18" s="1"/>
  <c r="P407" i="18"/>
  <c r="Q407" i="18" s="1"/>
  <c r="P439" i="18"/>
  <c r="Q439" i="18" s="1"/>
  <c r="P465" i="18"/>
  <c r="Q465" i="18" s="1"/>
  <c r="P488" i="18"/>
  <c r="Q488" i="18" s="1"/>
  <c r="P497" i="18"/>
  <c r="Q497" i="18" s="1"/>
  <c r="P714" i="18"/>
  <c r="Q714" i="18" s="1"/>
  <c r="P811" i="18"/>
  <c r="Q811" i="18" s="1"/>
  <c r="P819" i="18"/>
  <c r="Q819" i="18" s="1"/>
  <c r="P950" i="18"/>
  <c r="Q950" i="18" s="1"/>
  <c r="P954" i="18"/>
  <c r="Q954" i="18" s="1"/>
  <c r="P1067" i="18"/>
  <c r="Q1067" i="18" s="1"/>
  <c r="P1141" i="18"/>
  <c r="Q1141" i="18" s="1"/>
  <c r="P1172" i="18"/>
  <c r="Q1172" i="18" s="1"/>
  <c r="P1184" i="18"/>
  <c r="Q1184" i="18" s="1"/>
  <c r="P1186" i="18"/>
  <c r="Q1186" i="18" s="1"/>
  <c r="P1209" i="18"/>
  <c r="Q1209" i="18" s="1"/>
  <c r="P1261" i="18"/>
  <c r="Q1261" i="18" s="1"/>
  <c r="P351" i="18"/>
  <c r="Q351" i="18" s="1"/>
  <c r="P450" i="18"/>
  <c r="Q450" i="18" s="1"/>
  <c r="P1066" i="18"/>
  <c r="Q1066" i="18" s="1"/>
  <c r="P1240" i="18"/>
  <c r="Q1240" i="18" s="1"/>
  <c r="P43" i="18"/>
  <c r="Q43" i="18" s="1"/>
  <c r="P53" i="18"/>
  <c r="Q53" i="18" s="1"/>
  <c r="P59" i="18"/>
  <c r="Q59" i="18" s="1"/>
  <c r="P61" i="18"/>
  <c r="Q61" i="18" s="1"/>
  <c r="P93" i="18"/>
  <c r="Q93" i="18" s="1"/>
  <c r="P97" i="18"/>
  <c r="Q97" i="18" s="1"/>
  <c r="P105" i="18"/>
  <c r="Q105" i="18" s="1"/>
  <c r="P154" i="18"/>
  <c r="Q154" i="18" s="1"/>
  <c r="P214" i="18"/>
  <c r="Q214" i="18" s="1"/>
  <c r="P243" i="18"/>
  <c r="Q243" i="18" s="1"/>
  <c r="P245" i="18"/>
  <c r="Q245" i="18" s="1"/>
  <c r="P247" i="18"/>
  <c r="Q247" i="18" s="1"/>
  <c r="P275" i="18"/>
  <c r="Q275" i="18" s="1"/>
  <c r="P279" i="18"/>
  <c r="Q279" i="18" s="1"/>
  <c r="P285" i="18"/>
  <c r="Q285" i="18" s="1"/>
  <c r="P306" i="18"/>
  <c r="Q306" i="18" s="1"/>
  <c r="P315" i="18"/>
  <c r="Q315" i="18" s="1"/>
  <c r="P337" i="18"/>
  <c r="Q337" i="18" s="1"/>
  <c r="P365" i="18"/>
  <c r="Q365" i="18" s="1"/>
  <c r="P454" i="18"/>
  <c r="Q454" i="18" s="1"/>
  <c r="P456" i="18"/>
  <c r="Q456" i="18" s="1"/>
  <c r="P476" i="18"/>
  <c r="Q476" i="18" s="1"/>
  <c r="P546" i="18"/>
  <c r="Q546" i="18" s="1"/>
  <c r="P552" i="18"/>
  <c r="Q552" i="18" s="1"/>
  <c r="P562" i="18"/>
  <c r="Q562" i="18" s="1"/>
  <c r="P603" i="18"/>
  <c r="Q603" i="18" s="1"/>
  <c r="P669" i="18"/>
  <c r="Q669" i="18" s="1"/>
  <c r="P671" i="18"/>
  <c r="Q671" i="18" s="1"/>
  <c r="P685" i="18"/>
  <c r="Q685" i="18" s="1"/>
  <c r="P687" i="18"/>
  <c r="Q687" i="18" s="1"/>
  <c r="P721" i="18"/>
  <c r="Q721" i="18" s="1"/>
  <c r="P737" i="18"/>
  <c r="Q737" i="18" s="1"/>
  <c r="P763" i="18"/>
  <c r="Q763" i="18" s="1"/>
  <c r="P804" i="18"/>
  <c r="Q804" i="18" s="1"/>
  <c r="P828" i="18"/>
  <c r="Q828" i="18" s="1"/>
  <c r="P876" i="18"/>
  <c r="Q876" i="18" s="1"/>
  <c r="P908" i="18"/>
  <c r="Q908" i="18" s="1"/>
  <c r="P912" i="18"/>
  <c r="Q912" i="18" s="1"/>
  <c r="P927" i="18"/>
  <c r="Q927" i="18" s="1"/>
  <c r="P945" i="18"/>
  <c r="Q945" i="18" s="1"/>
  <c r="P992" i="18"/>
  <c r="Q992" i="18" s="1"/>
  <c r="P1007" i="18"/>
  <c r="Q1007" i="18" s="1"/>
  <c r="P1015" i="18"/>
  <c r="Q1015" i="18" s="1"/>
  <c r="P1019" i="18"/>
  <c r="Q1019" i="18" s="1"/>
  <c r="P5" i="18"/>
  <c r="Q5" i="18" s="1"/>
  <c r="P19" i="18"/>
  <c r="Q19" i="18" s="1"/>
  <c r="P23" i="18"/>
  <c r="Q23" i="18" s="1"/>
  <c r="P49" i="18"/>
  <c r="Q49" i="18" s="1"/>
  <c r="P52" i="18"/>
  <c r="Q52" i="18" s="1"/>
  <c r="P86" i="18"/>
  <c r="Q86" i="18" s="1"/>
  <c r="P109" i="18"/>
  <c r="Q109" i="18" s="1"/>
  <c r="P130" i="18"/>
  <c r="Q130" i="18" s="1"/>
  <c r="P135" i="18"/>
  <c r="Q135" i="18" s="1"/>
  <c r="P139" i="18"/>
  <c r="Q139" i="18" s="1"/>
  <c r="P146" i="18"/>
  <c r="Q146" i="18" s="1"/>
  <c r="P246" i="18"/>
  <c r="Q246" i="18" s="1"/>
  <c r="P254" i="18"/>
  <c r="Q254" i="18" s="1"/>
  <c r="P258" i="18"/>
  <c r="Q258" i="18" s="1"/>
  <c r="P268" i="18"/>
  <c r="Q268" i="18" s="1"/>
  <c r="P289" i="18"/>
  <c r="Q289" i="18" s="1"/>
  <c r="P291" i="18"/>
  <c r="Q291" i="18" s="1"/>
  <c r="P302" i="18"/>
  <c r="Q302" i="18" s="1"/>
  <c r="P308" i="18"/>
  <c r="Q308" i="18" s="1"/>
  <c r="P312" i="18"/>
  <c r="Q312" i="18" s="1"/>
  <c r="P331" i="18"/>
  <c r="Q331" i="18" s="1"/>
  <c r="P385" i="18"/>
  <c r="Q385" i="18" s="1"/>
  <c r="P430" i="18"/>
  <c r="Q430" i="18" s="1"/>
  <c r="P509" i="18"/>
  <c r="Q509" i="18" s="1"/>
  <c r="P548" i="18"/>
  <c r="Q548" i="18" s="1"/>
  <c r="P794" i="18"/>
  <c r="Q794" i="18" s="1"/>
  <c r="P796" i="18"/>
  <c r="Q796" i="18" s="1"/>
  <c r="P817" i="18"/>
  <c r="Q817" i="18" s="1"/>
  <c r="P864" i="18"/>
  <c r="Q864" i="18" s="1"/>
  <c r="P904" i="18"/>
  <c r="Q904" i="18" s="1"/>
  <c r="P906" i="18"/>
  <c r="Q906" i="18" s="1"/>
  <c r="P1075" i="18"/>
  <c r="Q1075" i="18" s="1"/>
  <c r="P1175" i="18"/>
  <c r="Q1175" i="18" s="1"/>
  <c r="P1190" i="18"/>
  <c r="Q1190" i="18" s="1"/>
  <c r="P1248" i="18"/>
  <c r="Q1248" i="18" s="1"/>
  <c r="P8" i="18"/>
  <c r="Q8" i="18" s="1"/>
  <c r="P46" i="18"/>
  <c r="Q46" i="18" s="1"/>
  <c r="P104" i="18"/>
  <c r="Q104" i="18" s="1"/>
  <c r="P114" i="18"/>
  <c r="Q114" i="18" s="1"/>
  <c r="P117" i="18"/>
  <c r="Q117" i="18" s="1"/>
  <c r="P125" i="18"/>
  <c r="Q125" i="18" s="1"/>
  <c r="P151" i="18"/>
  <c r="Q151" i="18" s="1"/>
  <c r="P153" i="18"/>
  <c r="Q153" i="18" s="1"/>
  <c r="P162" i="18"/>
  <c r="Q162" i="18" s="1"/>
  <c r="P170" i="18"/>
  <c r="Q170" i="18" s="1"/>
  <c r="P194" i="18"/>
  <c r="Q194" i="18" s="1"/>
  <c r="P232" i="18"/>
  <c r="Q232" i="18" s="1"/>
  <c r="P273" i="18"/>
  <c r="Q273" i="18" s="1"/>
  <c r="P277" i="18"/>
  <c r="Q277" i="18" s="1"/>
  <c r="P284" i="18"/>
  <c r="Q284" i="18" s="1"/>
  <c r="P303" i="18"/>
  <c r="Q303" i="18" s="1"/>
  <c r="P305" i="18"/>
  <c r="Q305" i="18" s="1"/>
  <c r="P324" i="18"/>
  <c r="Q324" i="18" s="1"/>
  <c r="P334" i="18"/>
  <c r="Q334" i="18" s="1"/>
  <c r="P341" i="18"/>
  <c r="Q341" i="18" s="1"/>
  <c r="P366" i="18"/>
  <c r="Q366" i="18" s="1"/>
  <c r="P462" i="18"/>
  <c r="Q462" i="18" s="1"/>
  <c r="P642" i="18"/>
  <c r="Q642" i="18" s="1"/>
  <c r="P689" i="18"/>
  <c r="Q689" i="18" s="1"/>
  <c r="P729" i="18"/>
  <c r="Q729" i="18" s="1"/>
  <c r="P731" i="18"/>
  <c r="Q731" i="18" s="1"/>
  <c r="P757" i="18"/>
  <c r="Q757" i="18" s="1"/>
  <c r="P768" i="18"/>
  <c r="Q768" i="18" s="1"/>
  <c r="P770" i="18"/>
  <c r="Q770" i="18" s="1"/>
  <c r="P983" i="18"/>
  <c r="Q983" i="18" s="1"/>
  <c r="P998" i="18"/>
  <c r="Q998" i="18" s="1"/>
  <c r="P1000" i="18"/>
  <c r="Q1000" i="18" s="1"/>
  <c r="P339" i="18"/>
  <c r="Q339" i="18" s="1"/>
  <c r="P362" i="18"/>
  <c r="Q362" i="18" s="1"/>
  <c r="P382" i="18"/>
  <c r="Q382" i="18" s="1"/>
  <c r="P396" i="18"/>
  <c r="Q396" i="18" s="1"/>
  <c r="P418" i="18"/>
  <c r="Q418" i="18" s="1"/>
  <c r="P427" i="18"/>
  <c r="Q427" i="18" s="1"/>
  <c r="P432" i="18"/>
  <c r="Q432" i="18" s="1"/>
  <c r="P446" i="18"/>
  <c r="Q446" i="18" s="1"/>
  <c r="P455" i="18"/>
  <c r="Q455" i="18" s="1"/>
  <c r="P457" i="18"/>
  <c r="Q457" i="18" s="1"/>
  <c r="P514" i="18"/>
  <c r="Q514" i="18" s="1"/>
  <c r="P529" i="18"/>
  <c r="Q529" i="18" s="1"/>
  <c r="P541" i="18"/>
  <c r="Q541" i="18" s="1"/>
  <c r="P572" i="18"/>
  <c r="Q572" i="18" s="1"/>
  <c r="P592" i="18"/>
  <c r="Q592" i="18" s="1"/>
  <c r="P596" i="18"/>
  <c r="Q596" i="18" s="1"/>
  <c r="P613" i="18"/>
  <c r="Q613" i="18" s="1"/>
  <c r="P631" i="18"/>
  <c r="Q631" i="18" s="1"/>
  <c r="P651" i="18"/>
  <c r="Q651" i="18" s="1"/>
  <c r="P673" i="18"/>
  <c r="Q673" i="18" s="1"/>
  <c r="P790" i="18"/>
  <c r="Q790" i="18" s="1"/>
  <c r="P806" i="18"/>
  <c r="Q806" i="18" s="1"/>
  <c r="P826" i="18"/>
  <c r="Q826" i="18" s="1"/>
  <c r="P845" i="18"/>
  <c r="Q845" i="18" s="1"/>
  <c r="P899" i="18"/>
  <c r="Q899" i="18" s="1"/>
  <c r="P901" i="18"/>
  <c r="Q901" i="18" s="1"/>
  <c r="P903" i="18"/>
  <c r="Q903" i="18" s="1"/>
  <c r="P907" i="18"/>
  <c r="Q907" i="18" s="1"/>
  <c r="P917" i="18"/>
  <c r="Q917" i="18" s="1"/>
  <c r="P921" i="18"/>
  <c r="Q921" i="18" s="1"/>
  <c r="P931" i="18"/>
  <c r="Q931" i="18" s="1"/>
  <c r="P949" i="18"/>
  <c r="Q949" i="18" s="1"/>
  <c r="P957" i="18"/>
  <c r="Q957" i="18" s="1"/>
  <c r="P971" i="18"/>
  <c r="Q971" i="18" s="1"/>
  <c r="P1021" i="18"/>
  <c r="Q1021" i="18" s="1"/>
  <c r="P1041" i="18"/>
  <c r="Q1041" i="18" s="1"/>
  <c r="P1043" i="18"/>
  <c r="Q1043" i="18" s="1"/>
  <c r="P1052" i="18"/>
  <c r="Q1052" i="18" s="1"/>
  <c r="P1074" i="18"/>
  <c r="Q1074" i="18" s="1"/>
  <c r="P1119" i="18"/>
  <c r="Q1119" i="18" s="1"/>
  <c r="P1148" i="18"/>
  <c r="Q1148" i="18" s="1"/>
  <c r="P1153" i="18"/>
  <c r="Q1153" i="18" s="1"/>
  <c r="P1171" i="18"/>
  <c r="Q1171" i="18" s="1"/>
  <c r="P1193" i="18"/>
  <c r="Q1193" i="18" s="1"/>
  <c r="P1203" i="18"/>
  <c r="Q1203" i="18" s="1"/>
  <c r="P1210" i="18"/>
  <c r="Q1210" i="18" s="1"/>
  <c r="P1215" i="18"/>
  <c r="Q1215" i="18" s="1"/>
  <c r="P1258" i="18"/>
  <c r="Q1258" i="18" s="1"/>
  <c r="P1264" i="18"/>
  <c r="Q1264" i="18" s="1"/>
  <c r="P1272" i="18"/>
  <c r="Q1272" i="18" s="1"/>
  <c r="P1284" i="18"/>
  <c r="Q1284" i="18" s="1"/>
  <c r="P1286" i="18"/>
  <c r="Q1286" i="18" s="1"/>
  <c r="P386" i="18"/>
  <c r="Q386" i="18" s="1"/>
  <c r="P388" i="18"/>
  <c r="Q388" i="18" s="1"/>
  <c r="P394" i="18"/>
  <c r="Q394" i="18" s="1"/>
  <c r="P404" i="18"/>
  <c r="Q404" i="18" s="1"/>
  <c r="P431" i="18"/>
  <c r="Q431" i="18" s="1"/>
  <c r="P469" i="18"/>
  <c r="Q469" i="18" s="1"/>
  <c r="P475" i="18"/>
  <c r="Q475" i="18" s="1"/>
  <c r="P522" i="18"/>
  <c r="Q522" i="18" s="1"/>
  <c r="P540" i="18"/>
  <c r="Q540" i="18" s="1"/>
  <c r="P578" i="18"/>
  <c r="Q578" i="18" s="1"/>
  <c r="P604" i="18"/>
  <c r="Q604" i="18" s="1"/>
  <c r="P610" i="18"/>
  <c r="Q610" i="18" s="1"/>
  <c r="P624" i="18"/>
  <c r="Q624" i="18" s="1"/>
  <c r="P753" i="18"/>
  <c r="Q753" i="18" s="1"/>
  <c r="P759" i="18"/>
  <c r="Q759" i="18" s="1"/>
  <c r="P844" i="18"/>
  <c r="Q844" i="18" s="1"/>
  <c r="P848" i="18"/>
  <c r="Q848" i="18" s="1"/>
  <c r="P867" i="18"/>
  <c r="Q867" i="18" s="1"/>
  <c r="P944" i="18"/>
  <c r="Q944" i="18" s="1"/>
  <c r="P1014" i="18"/>
  <c r="Q1014" i="18" s="1"/>
  <c r="P1026" i="18"/>
  <c r="Q1026" i="18" s="1"/>
  <c r="P1040" i="18"/>
  <c r="Q1040" i="18" s="1"/>
  <c r="P1046" i="18"/>
  <c r="Q1046" i="18" s="1"/>
  <c r="P1140" i="18"/>
  <c r="Q1140" i="18" s="1"/>
  <c r="P1145" i="18"/>
  <c r="Q1145" i="18" s="1"/>
  <c r="P1160" i="18"/>
  <c r="Q1160" i="18" s="1"/>
  <c r="P1166" i="18"/>
  <c r="Q1166" i="18" s="1"/>
  <c r="P1237" i="18"/>
  <c r="Q1237" i="18" s="1"/>
  <c r="P1275" i="18"/>
  <c r="Q1275" i="18" s="1"/>
  <c r="P81" i="18"/>
  <c r="Q81" i="18" s="1"/>
  <c r="P137" i="18"/>
  <c r="Q137" i="18" s="1"/>
  <c r="P256" i="18"/>
  <c r="Q256" i="18" s="1"/>
  <c r="P556" i="18"/>
  <c r="Q556" i="18" s="1"/>
  <c r="P95" i="18"/>
  <c r="Q95" i="18" s="1"/>
  <c r="P184" i="18"/>
  <c r="Q184" i="18" s="1"/>
  <c r="P222" i="18"/>
  <c r="Q222" i="18" s="1"/>
  <c r="P317" i="18"/>
  <c r="Q317" i="18" s="1"/>
  <c r="P349" i="18"/>
  <c r="Q349" i="18" s="1"/>
  <c r="P370" i="18"/>
  <c r="Q370" i="18" s="1"/>
  <c r="P448" i="18"/>
  <c r="Q448" i="18" s="1"/>
  <c r="P45" i="18"/>
  <c r="Q45" i="18" s="1"/>
  <c r="P21" i="18"/>
  <c r="Q21" i="18" s="1"/>
  <c r="P32" i="18"/>
  <c r="Q32" i="18" s="1"/>
  <c r="P63" i="18"/>
  <c r="Q63" i="18" s="1"/>
  <c r="P74" i="18"/>
  <c r="Q74" i="18" s="1"/>
  <c r="P82" i="18"/>
  <c r="Q82" i="18" s="1"/>
  <c r="P126" i="18"/>
  <c r="Q126" i="18" s="1"/>
  <c r="P138" i="18"/>
  <c r="Q138" i="18" s="1"/>
  <c r="P157" i="18"/>
  <c r="Q157" i="18" s="1"/>
  <c r="P174" i="18"/>
  <c r="Q174" i="18" s="1"/>
  <c r="P180" i="18"/>
  <c r="Q180" i="18" s="1"/>
  <c r="P185" i="18"/>
  <c r="Q185" i="18" s="1"/>
  <c r="P201" i="18"/>
  <c r="Q201" i="18" s="1"/>
  <c r="P228" i="18"/>
  <c r="Q228" i="18" s="1"/>
  <c r="P231" i="18"/>
  <c r="Q231" i="18" s="1"/>
  <c r="P249" i="18"/>
  <c r="Q249" i="18" s="1"/>
  <c r="P276" i="18"/>
  <c r="Q276" i="18" s="1"/>
  <c r="P296" i="18"/>
  <c r="Q296" i="18" s="1"/>
  <c r="P299" i="18"/>
  <c r="Q299" i="18" s="1"/>
  <c r="P301" i="18"/>
  <c r="Q301" i="18" s="1"/>
  <c r="P332" i="18"/>
  <c r="Q332" i="18" s="1"/>
  <c r="P373" i="18"/>
  <c r="Q373" i="18" s="1"/>
  <c r="P375" i="18"/>
  <c r="Q375" i="18" s="1"/>
  <c r="P383" i="18"/>
  <c r="Q383" i="18" s="1"/>
  <c r="P391" i="18"/>
  <c r="Q391" i="18" s="1"/>
  <c r="P411" i="18"/>
  <c r="Q411" i="18" s="1"/>
  <c r="P417" i="18"/>
  <c r="Q417" i="18" s="1"/>
  <c r="P445" i="18"/>
  <c r="Q445" i="18" s="1"/>
  <c r="P447" i="18"/>
  <c r="Q447" i="18" s="1"/>
  <c r="P473" i="18"/>
  <c r="Q473" i="18" s="1"/>
  <c r="P492" i="18"/>
  <c r="Q492" i="18" s="1"/>
  <c r="P498" i="18"/>
  <c r="Q498" i="18" s="1"/>
  <c r="P504" i="18"/>
  <c r="Q504" i="18" s="1"/>
  <c r="P515" i="18"/>
  <c r="Q515" i="18" s="1"/>
  <c r="P533" i="18"/>
  <c r="Q533" i="18" s="1"/>
  <c r="P537" i="18"/>
  <c r="Q537" i="18" s="1"/>
  <c r="P553" i="18"/>
  <c r="Q553" i="18" s="1"/>
  <c r="P565" i="18"/>
  <c r="Q565" i="18" s="1"/>
  <c r="P569" i="18"/>
  <c r="Q569" i="18" s="1"/>
  <c r="P656" i="18"/>
  <c r="Q656" i="18" s="1"/>
  <c r="P736" i="18"/>
  <c r="Q736" i="18" s="1"/>
  <c r="P773" i="18"/>
  <c r="Q773" i="18" s="1"/>
  <c r="P786" i="18"/>
  <c r="Q786" i="18" s="1"/>
  <c r="P802" i="18"/>
  <c r="Q802" i="18" s="1"/>
  <c r="P959" i="18"/>
  <c r="Q959" i="18" s="1"/>
  <c r="P1079" i="18"/>
  <c r="Q1079" i="18" s="1"/>
  <c r="P384" i="18"/>
  <c r="Q384" i="18" s="1"/>
  <c r="P9" i="18"/>
  <c r="Q9" i="18" s="1"/>
  <c r="P15" i="18"/>
  <c r="Q15" i="18" s="1"/>
  <c r="P35" i="18"/>
  <c r="Q35" i="18" s="1"/>
  <c r="P41" i="18"/>
  <c r="Q41" i="18" s="1"/>
  <c r="P47" i="18"/>
  <c r="Q47" i="18" s="1"/>
  <c r="P69" i="18"/>
  <c r="Q69" i="18" s="1"/>
  <c r="P85" i="18"/>
  <c r="Q85" i="18" s="1"/>
  <c r="P96" i="18"/>
  <c r="Q96" i="18" s="1"/>
  <c r="P169" i="18"/>
  <c r="Q169" i="18" s="1"/>
  <c r="P190" i="18"/>
  <c r="Q190" i="18" s="1"/>
  <c r="P193" i="18"/>
  <c r="Q193" i="18" s="1"/>
  <c r="P206" i="18"/>
  <c r="Q206" i="18" s="1"/>
  <c r="P211" i="18"/>
  <c r="Q211" i="18" s="1"/>
  <c r="P218" i="18"/>
  <c r="Q218" i="18" s="1"/>
  <c r="P223" i="18"/>
  <c r="Q223" i="18" s="1"/>
  <c r="P239" i="18"/>
  <c r="Q239" i="18" s="1"/>
  <c r="P257" i="18"/>
  <c r="Q257" i="18" s="1"/>
  <c r="P263" i="18"/>
  <c r="Q263" i="18" s="1"/>
  <c r="P313" i="18"/>
  <c r="Q313" i="18" s="1"/>
  <c r="P335" i="18"/>
  <c r="Q335" i="18" s="1"/>
  <c r="P338" i="18"/>
  <c r="Q338" i="18" s="1"/>
  <c r="P359" i="18"/>
  <c r="Q359" i="18" s="1"/>
  <c r="P376" i="18"/>
  <c r="Q376" i="18" s="1"/>
  <c r="P377" i="18"/>
  <c r="Q377" i="18" s="1"/>
  <c r="P380" i="18"/>
  <c r="Q380" i="18" s="1"/>
  <c r="P387" i="18"/>
  <c r="Q387" i="18" s="1"/>
  <c r="P414" i="18"/>
  <c r="Q414" i="18" s="1"/>
  <c r="P420" i="18"/>
  <c r="Q420" i="18" s="1"/>
  <c r="P425" i="18"/>
  <c r="Q425" i="18" s="1"/>
  <c r="P440" i="18"/>
  <c r="Q440" i="18" s="1"/>
  <c r="P458" i="18"/>
  <c r="Q458" i="18" s="1"/>
  <c r="P472" i="18"/>
  <c r="Q472" i="18" s="1"/>
  <c r="P474" i="18"/>
  <c r="Q474" i="18" s="1"/>
  <c r="P480" i="18"/>
  <c r="Q480" i="18" s="1"/>
  <c r="P494" i="18"/>
  <c r="Q494" i="18" s="1"/>
  <c r="P499" i="18"/>
  <c r="Q499" i="18" s="1"/>
  <c r="P518" i="18"/>
  <c r="Q518" i="18" s="1"/>
  <c r="P534" i="18"/>
  <c r="Q534" i="18" s="1"/>
  <c r="P538" i="18"/>
  <c r="Q538" i="18" s="1"/>
  <c r="P549" i="18"/>
  <c r="Q549" i="18" s="1"/>
  <c r="P554" i="18"/>
  <c r="Q554" i="18" s="1"/>
  <c r="P557" i="18"/>
  <c r="Q557" i="18" s="1"/>
  <c r="P675" i="18"/>
  <c r="Q675" i="18" s="1"/>
  <c r="P723" i="18"/>
  <c r="Q723" i="18" s="1"/>
  <c r="P744" i="18"/>
  <c r="Q744" i="18" s="1"/>
  <c r="P991" i="18"/>
  <c r="Q991" i="18" s="1"/>
  <c r="P1010" i="18"/>
  <c r="Q1010" i="18" s="1"/>
  <c r="P580" i="18"/>
  <c r="Q580" i="18" s="1"/>
  <c r="P594" i="18"/>
  <c r="Q594" i="18" s="1"/>
  <c r="P616" i="18"/>
  <c r="Q616" i="18" s="1"/>
  <c r="P621" i="18"/>
  <c r="Q621" i="18" s="1"/>
  <c r="P638" i="18"/>
  <c r="Q638" i="18" s="1"/>
  <c r="P645" i="18"/>
  <c r="Q645" i="18" s="1"/>
  <c r="P648" i="18"/>
  <c r="Q648" i="18" s="1"/>
  <c r="P653" i="18"/>
  <c r="Q653" i="18" s="1"/>
  <c r="P662" i="18"/>
  <c r="Q662" i="18" s="1"/>
  <c r="P668" i="18"/>
  <c r="Q668" i="18" s="1"/>
  <c r="P695" i="18"/>
  <c r="Q695" i="18" s="1"/>
  <c r="P699" i="18"/>
  <c r="Q699" i="18" s="1"/>
  <c r="P703" i="18"/>
  <c r="Q703" i="18" s="1"/>
  <c r="P707" i="18"/>
  <c r="Q707" i="18" s="1"/>
  <c r="P712" i="18"/>
  <c r="Q712" i="18" s="1"/>
  <c r="P717" i="18"/>
  <c r="Q717" i="18" s="1"/>
  <c r="P722" i="18"/>
  <c r="Q722" i="18" s="1"/>
  <c r="P740" i="18"/>
  <c r="Q740" i="18" s="1"/>
  <c r="P761" i="18"/>
  <c r="Q761" i="18" s="1"/>
  <c r="P766" i="18"/>
  <c r="Q766" i="18" s="1"/>
  <c r="P782" i="18"/>
  <c r="Q782" i="18" s="1"/>
  <c r="P792" i="18"/>
  <c r="Q792" i="18" s="1"/>
  <c r="P813" i="18"/>
  <c r="Q813" i="18" s="1"/>
  <c r="P840" i="18"/>
  <c r="Q840" i="18" s="1"/>
  <c r="P854" i="18"/>
  <c r="Q854" i="18" s="1"/>
  <c r="P869" i="18"/>
  <c r="Q869" i="18" s="1"/>
  <c r="P914" i="18"/>
  <c r="Q914" i="18" s="1"/>
  <c r="P929" i="18"/>
  <c r="Q929" i="18" s="1"/>
  <c r="P952" i="18"/>
  <c r="Q952" i="18" s="1"/>
  <c r="P956" i="18"/>
  <c r="Q956" i="18" s="1"/>
  <c r="P982" i="18"/>
  <c r="Q982" i="18" s="1"/>
  <c r="P996" i="18"/>
  <c r="Q996" i="18" s="1"/>
  <c r="P1002" i="18"/>
  <c r="Q1002" i="18" s="1"/>
  <c r="P1038" i="18"/>
  <c r="Q1038" i="18" s="1"/>
  <c r="P1042" i="18"/>
  <c r="Q1042" i="18" s="1"/>
  <c r="P1054" i="18"/>
  <c r="Q1054" i="18" s="1"/>
  <c r="P1116" i="18"/>
  <c r="Q1116" i="18" s="1"/>
  <c r="P1121" i="18"/>
  <c r="Q1121" i="18" s="1"/>
  <c r="P1150" i="18"/>
  <c r="Q1150" i="18" s="1"/>
  <c r="P1152" i="18"/>
  <c r="Q1152" i="18" s="1"/>
  <c r="P1176" i="18"/>
  <c r="Q1176" i="18" s="1"/>
  <c r="P1185" i="18"/>
  <c r="Q1185" i="18" s="1"/>
  <c r="P1187" i="18"/>
  <c r="Q1187" i="18" s="1"/>
  <c r="P1200" i="18"/>
  <c r="Q1200" i="18" s="1"/>
  <c r="P1208" i="18"/>
  <c r="Q1208" i="18" s="1"/>
  <c r="P1219" i="18"/>
  <c r="Q1219" i="18" s="1"/>
  <c r="P1274" i="18"/>
  <c r="Q1274" i="18" s="1"/>
  <c r="P1278" i="18"/>
  <c r="Q1278" i="18" s="1"/>
  <c r="P588" i="18"/>
  <c r="Q588" i="18" s="1"/>
  <c r="P597" i="18"/>
  <c r="Q597" i="18" s="1"/>
  <c r="P601" i="18"/>
  <c r="Q601" i="18" s="1"/>
  <c r="P635" i="18"/>
  <c r="Q635" i="18" s="1"/>
  <c r="P647" i="18"/>
  <c r="Q647" i="18" s="1"/>
  <c r="P652" i="18"/>
  <c r="Q652" i="18" s="1"/>
  <c r="P663" i="18"/>
  <c r="Q663" i="18" s="1"/>
  <c r="P665" i="18"/>
  <c r="Q665" i="18" s="1"/>
  <c r="P677" i="18"/>
  <c r="Q677" i="18" s="1"/>
  <c r="P683" i="18"/>
  <c r="Q683" i="18" s="1"/>
  <c r="P694" i="18"/>
  <c r="Q694" i="18" s="1"/>
  <c r="P698" i="18"/>
  <c r="Q698" i="18" s="1"/>
  <c r="P702" i="18"/>
  <c r="Q702" i="18" s="1"/>
  <c r="P706" i="18"/>
  <c r="Q706" i="18" s="1"/>
  <c r="P727" i="18"/>
  <c r="Q727" i="18" s="1"/>
  <c r="P730" i="18"/>
  <c r="Q730" i="18" s="1"/>
  <c r="P750" i="18"/>
  <c r="Q750" i="18" s="1"/>
  <c r="P798" i="18"/>
  <c r="Q798" i="18" s="1"/>
  <c r="P808" i="18"/>
  <c r="Q808" i="18" s="1"/>
  <c r="P821" i="18"/>
  <c r="Q821" i="18" s="1"/>
  <c r="P827" i="18"/>
  <c r="Q827" i="18" s="1"/>
  <c r="P829" i="18"/>
  <c r="Q829" i="18" s="1"/>
  <c r="P849" i="18"/>
  <c r="Q849" i="18" s="1"/>
  <c r="P851" i="18"/>
  <c r="Q851" i="18" s="1"/>
  <c r="P853" i="18"/>
  <c r="Q853" i="18" s="1"/>
  <c r="P865" i="18"/>
  <c r="Q865" i="18" s="1"/>
  <c r="P885" i="18"/>
  <c r="Q885" i="18" s="1"/>
  <c r="P922" i="18"/>
  <c r="Q922" i="18" s="1"/>
  <c r="P925" i="18"/>
  <c r="Q925" i="18" s="1"/>
  <c r="P955" i="18"/>
  <c r="Q955" i="18" s="1"/>
  <c r="P963" i="18"/>
  <c r="Q963" i="18" s="1"/>
  <c r="P970" i="18"/>
  <c r="Q970" i="18" s="1"/>
  <c r="P981" i="18"/>
  <c r="Q981" i="18" s="1"/>
  <c r="P987" i="18"/>
  <c r="Q987" i="18" s="1"/>
  <c r="P1003" i="18"/>
  <c r="Q1003" i="18" s="1"/>
  <c r="P1027" i="18"/>
  <c r="Q1027" i="18" s="1"/>
  <c r="P1029" i="18"/>
  <c r="Q1029" i="18" s="1"/>
  <c r="P1048" i="18"/>
  <c r="Q1048" i="18" s="1"/>
  <c r="P1062" i="18"/>
  <c r="Q1062" i="18" s="1"/>
  <c r="P1064" i="18"/>
  <c r="Q1064" i="18" s="1"/>
  <c r="P1082" i="18"/>
  <c r="Q1082" i="18" s="1"/>
  <c r="P1092" i="18"/>
  <c r="Q1092" i="18" s="1"/>
  <c r="P1098" i="18"/>
  <c r="Q1098" i="18" s="1"/>
  <c r="P1136" i="18"/>
  <c r="Q1136" i="18" s="1"/>
  <c r="P1167" i="18"/>
  <c r="Q1167" i="18" s="1"/>
  <c r="P1173" i="18"/>
  <c r="Q1173" i="18" s="1"/>
  <c r="P1197" i="18"/>
  <c r="Q1197" i="18" s="1"/>
  <c r="P1247" i="18"/>
  <c r="Q1247" i="18" s="1"/>
  <c r="P1251" i="18"/>
  <c r="Q1251" i="18" s="1"/>
  <c r="P1265" i="18"/>
  <c r="Q1265" i="18" s="1"/>
  <c r="P745" i="18"/>
  <c r="Q745" i="18" s="1"/>
  <c r="P815" i="18"/>
  <c r="Q815" i="18" s="1"/>
  <c r="P820" i="18"/>
  <c r="Q820" i="18" s="1"/>
  <c r="P824" i="18"/>
  <c r="Q824" i="18" s="1"/>
  <c r="P857" i="18"/>
  <c r="Q857" i="18" s="1"/>
  <c r="P861" i="18"/>
  <c r="Q861" i="18" s="1"/>
  <c r="P878" i="18"/>
  <c r="Q878" i="18" s="1"/>
  <c r="P881" i="18"/>
  <c r="Q881" i="18" s="1"/>
  <c r="P888" i="18"/>
  <c r="Q888" i="18" s="1"/>
  <c r="P915" i="18"/>
  <c r="Q915" i="18" s="1"/>
  <c r="P930" i="18"/>
  <c r="Q930" i="18" s="1"/>
  <c r="P941" i="18"/>
  <c r="Q941" i="18" s="1"/>
  <c r="P958" i="18"/>
  <c r="Q958" i="18" s="1"/>
  <c r="P960" i="18"/>
  <c r="Q960" i="18" s="1"/>
  <c r="P969" i="18"/>
  <c r="Q969" i="18" s="1"/>
  <c r="P977" i="18"/>
  <c r="Q977" i="18" s="1"/>
  <c r="P980" i="18"/>
  <c r="Q980" i="18" s="1"/>
  <c r="P985" i="18"/>
  <c r="Q985" i="18" s="1"/>
  <c r="P989" i="18"/>
  <c r="Q989" i="18" s="1"/>
  <c r="P1025" i="18"/>
  <c r="Q1025" i="18" s="1"/>
  <c r="P1028" i="18"/>
  <c r="Q1028" i="18" s="1"/>
  <c r="P1059" i="18"/>
  <c r="Q1059" i="18" s="1"/>
  <c r="P1085" i="18"/>
  <c r="Q1085" i="18" s="1"/>
  <c r="P1087" i="18"/>
  <c r="Q1087" i="18" s="1"/>
  <c r="P1090" i="18"/>
  <c r="Q1090" i="18" s="1"/>
  <c r="P1100" i="18"/>
  <c r="Q1100" i="18" s="1"/>
  <c r="P1104" i="18"/>
  <c r="Q1104" i="18" s="1"/>
  <c r="P1108" i="18"/>
  <c r="Q1108" i="18" s="1"/>
  <c r="P1142" i="18"/>
  <c r="Q1142" i="18" s="1"/>
  <c r="P1144" i="18"/>
  <c r="Q1144" i="18" s="1"/>
  <c r="P1151" i="18"/>
  <c r="Q1151" i="18" s="1"/>
  <c r="P1154" i="18"/>
  <c r="Q1154" i="18" s="1"/>
  <c r="P1156" i="18"/>
  <c r="Q1156" i="18" s="1"/>
  <c r="P1170" i="18"/>
  <c r="Q1170" i="18" s="1"/>
  <c r="P1178" i="18"/>
  <c r="Q1178" i="18" s="1"/>
  <c r="P1180" i="18"/>
  <c r="Q1180" i="18" s="1"/>
  <c r="P1231" i="18"/>
  <c r="Q1231" i="18" s="1"/>
  <c r="P1233" i="18"/>
  <c r="Q1233" i="18" s="1"/>
  <c r="P1252" i="18"/>
  <c r="Q1252" i="18" s="1"/>
  <c r="P1256" i="18"/>
  <c r="Q1256" i="18" s="1"/>
  <c r="P1259" i="18"/>
  <c r="Q1259" i="18" s="1"/>
  <c r="P1279" i="18"/>
  <c r="Q1279" i="18" s="1"/>
  <c r="P1283" i="18"/>
  <c r="Q1283" i="18" s="1"/>
  <c r="P33" i="18"/>
  <c r="Q33" i="18" s="1"/>
  <c r="P2" i="18"/>
  <c r="Q2" i="18" s="1"/>
  <c r="P99" i="18"/>
  <c r="Q99" i="18" s="1"/>
  <c r="P4" i="18"/>
  <c r="Q4" i="18" s="1"/>
  <c r="P12" i="18"/>
  <c r="Q12" i="18" s="1"/>
  <c r="P20" i="18"/>
  <c r="Q20" i="18" s="1"/>
  <c r="P27" i="18"/>
  <c r="Q27" i="18" s="1"/>
  <c r="P64" i="18"/>
  <c r="Q64" i="18" s="1"/>
  <c r="P67" i="18"/>
  <c r="Q67" i="18" s="1"/>
  <c r="P76" i="18"/>
  <c r="Q76" i="18" s="1"/>
  <c r="P90" i="18"/>
  <c r="Q90" i="18" s="1"/>
  <c r="P122" i="18"/>
  <c r="Q122" i="18" s="1"/>
  <c r="P124" i="18"/>
  <c r="Q124" i="18" s="1"/>
  <c r="P133" i="18"/>
  <c r="Q133" i="18" s="1"/>
  <c r="P159" i="18"/>
  <c r="Q159" i="18" s="1"/>
  <c r="P165" i="18"/>
  <c r="Q165" i="18" s="1"/>
  <c r="P172" i="18"/>
  <c r="Q172" i="18" s="1"/>
  <c r="P198" i="18"/>
  <c r="Q198" i="18" s="1"/>
  <c r="P204" i="18"/>
  <c r="Q204" i="18" s="1"/>
  <c r="P236" i="18"/>
  <c r="Q236" i="18" s="1"/>
  <c r="P251" i="18"/>
  <c r="Q251" i="18" s="1"/>
  <c r="P252" i="18"/>
  <c r="Q252" i="18" s="1"/>
  <c r="P265" i="18"/>
  <c r="Q265" i="18" s="1"/>
  <c r="P271" i="18"/>
  <c r="Q271" i="18" s="1"/>
  <c r="P311" i="18"/>
  <c r="Q311" i="18" s="1"/>
  <c r="P344" i="18"/>
  <c r="Q344" i="18" s="1"/>
  <c r="P356" i="18"/>
  <c r="Q356" i="18" s="1"/>
  <c r="P398" i="18"/>
  <c r="Q398" i="18" s="1"/>
  <c r="P25" i="18"/>
  <c r="Q25" i="18" s="1"/>
  <c r="P88" i="18"/>
  <c r="Q88" i="18" s="1"/>
  <c r="P16" i="18"/>
  <c r="Q16" i="18" s="1"/>
  <c r="P17" i="18"/>
  <c r="Q17" i="18" s="1"/>
  <c r="P42" i="18"/>
  <c r="Q42" i="18" s="1"/>
  <c r="P65" i="18"/>
  <c r="Q65" i="18" s="1"/>
  <c r="P68" i="18"/>
  <c r="Q68" i="18" s="1"/>
  <c r="P75" i="18"/>
  <c r="Q75" i="18" s="1"/>
  <c r="P79" i="18"/>
  <c r="Q79" i="18" s="1"/>
  <c r="P101" i="18"/>
  <c r="Q101" i="18" s="1"/>
  <c r="P107" i="18"/>
  <c r="Q107" i="18" s="1"/>
  <c r="P143" i="18"/>
  <c r="Q143" i="18" s="1"/>
  <c r="P149" i="18"/>
  <c r="Q149" i="18" s="1"/>
  <c r="P182" i="18"/>
  <c r="Q182" i="18" s="1"/>
  <c r="P188" i="18"/>
  <c r="Q188" i="18" s="1"/>
  <c r="P220" i="18"/>
  <c r="Q220" i="18" s="1"/>
  <c r="P226" i="18"/>
  <c r="Q226" i="18" s="1"/>
  <c r="P241" i="18"/>
  <c r="Q241" i="18" s="1"/>
  <c r="P281" i="18"/>
  <c r="Q281" i="18" s="1"/>
  <c r="P287" i="18"/>
  <c r="Q287" i="18" s="1"/>
  <c r="P310" i="18"/>
  <c r="Q310" i="18" s="1"/>
  <c r="P319" i="18"/>
  <c r="Q319" i="18" s="1"/>
  <c r="P323" i="18"/>
  <c r="Q323" i="18" s="1"/>
  <c r="P327" i="18"/>
  <c r="Q327" i="18" s="1"/>
  <c r="P353" i="18"/>
  <c r="Q353" i="18" s="1"/>
  <c r="P60" i="18"/>
  <c r="Q60" i="18" s="1"/>
  <c r="P71" i="18"/>
  <c r="Q71" i="18" s="1"/>
  <c r="P92" i="18"/>
  <c r="Q92" i="18" s="1"/>
  <c r="P108" i="18"/>
  <c r="Q108" i="18" s="1"/>
  <c r="P131" i="18"/>
  <c r="Q131" i="18" s="1"/>
  <c r="P134" i="18"/>
  <c r="Q134" i="18" s="1"/>
  <c r="P150" i="18"/>
  <c r="Q150" i="18" s="1"/>
  <c r="P181" i="18"/>
  <c r="Q181" i="18" s="1"/>
  <c r="P197" i="18"/>
  <c r="Q197" i="18" s="1"/>
  <c r="P227" i="18"/>
  <c r="Q227" i="18" s="1"/>
  <c r="P250" i="18"/>
  <c r="Q250" i="18" s="1"/>
  <c r="P272" i="18"/>
  <c r="Q272" i="18" s="1"/>
  <c r="P288" i="18"/>
  <c r="Q288" i="18" s="1"/>
  <c r="P350" i="18"/>
  <c r="Q350" i="18" s="1"/>
  <c r="P361" i="18"/>
  <c r="Q361" i="18" s="1"/>
  <c r="P369" i="18"/>
  <c r="Q369" i="18" s="1"/>
  <c r="P372" i="18"/>
  <c r="Q372" i="18" s="1"/>
  <c r="P403" i="18"/>
  <c r="Q403" i="18" s="1"/>
  <c r="P412" i="18"/>
  <c r="Q412" i="18" s="1"/>
  <c r="P477" i="18"/>
  <c r="Q477" i="18" s="1"/>
  <c r="P479" i="18"/>
  <c r="Q479" i="18" s="1"/>
  <c r="P483" i="18"/>
  <c r="Q483" i="18" s="1"/>
  <c r="P489" i="18"/>
  <c r="Q489" i="18" s="1"/>
  <c r="P566" i="18"/>
  <c r="Q566" i="18" s="1"/>
  <c r="P570" i="18"/>
  <c r="Q570" i="18" s="1"/>
  <c r="P598" i="18"/>
  <c r="Q598" i="18" s="1"/>
  <c r="P659" i="18"/>
  <c r="Q659" i="18" s="1"/>
  <c r="P661" i="18"/>
  <c r="Q661" i="18" s="1"/>
  <c r="P667" i="18"/>
  <c r="Q667" i="18" s="1"/>
  <c r="P679" i="18"/>
  <c r="Q679" i="18" s="1"/>
  <c r="P681" i="18"/>
  <c r="Q681" i="18" s="1"/>
  <c r="P742" i="18"/>
  <c r="Q742" i="18" s="1"/>
  <c r="P748" i="18"/>
  <c r="Q748" i="18" s="1"/>
  <c r="P831" i="18"/>
  <c r="Q831" i="18" s="1"/>
  <c r="P837" i="18"/>
  <c r="Q837" i="18" s="1"/>
  <c r="P846" i="18"/>
  <c r="Q846" i="18" s="1"/>
  <c r="P858" i="18"/>
  <c r="Q858" i="18" s="1"/>
  <c r="P872" i="18"/>
  <c r="Q872" i="18" s="1"/>
  <c r="P895" i="18"/>
  <c r="Q895" i="18" s="1"/>
  <c r="P919" i="18"/>
  <c r="Q919" i="18" s="1"/>
  <c r="P933" i="18"/>
  <c r="Q933" i="18" s="1"/>
  <c r="P943" i="18"/>
  <c r="Q943" i="18" s="1"/>
  <c r="P100" i="18"/>
  <c r="Q100" i="18" s="1"/>
  <c r="P121" i="18"/>
  <c r="Q121" i="18" s="1"/>
  <c r="P142" i="18"/>
  <c r="Q142" i="18" s="1"/>
  <c r="P158" i="18"/>
  <c r="Q158" i="18" s="1"/>
  <c r="P173" i="18"/>
  <c r="Q173" i="18" s="1"/>
  <c r="P189" i="18"/>
  <c r="Q189" i="18" s="1"/>
  <c r="P205" i="18"/>
  <c r="Q205" i="18" s="1"/>
  <c r="P219" i="18"/>
  <c r="Q219" i="18" s="1"/>
  <c r="P235" i="18"/>
  <c r="Q235" i="18" s="1"/>
  <c r="P242" i="18"/>
  <c r="Q242" i="18" s="1"/>
  <c r="P253" i="18"/>
  <c r="Q253" i="18" s="1"/>
  <c r="P264" i="18"/>
  <c r="Q264" i="18" s="1"/>
  <c r="P280" i="18"/>
  <c r="Q280" i="18" s="1"/>
  <c r="P307" i="18"/>
  <c r="Q307" i="18" s="1"/>
  <c r="P309" i="18"/>
  <c r="Q309" i="18" s="1"/>
  <c r="P316" i="18"/>
  <c r="Q316" i="18" s="1"/>
  <c r="P318" i="18"/>
  <c r="Q318" i="18" s="1"/>
  <c r="P320" i="18"/>
  <c r="Q320" i="18" s="1"/>
  <c r="P322" i="18"/>
  <c r="Q322" i="18" s="1"/>
  <c r="P325" i="18"/>
  <c r="Q325" i="18" s="1"/>
  <c r="P354" i="18"/>
  <c r="Q354" i="18" s="1"/>
  <c r="P360" i="18"/>
  <c r="Q360" i="18" s="1"/>
  <c r="P363" i="18"/>
  <c r="Q363" i="18" s="1"/>
  <c r="P374" i="18"/>
  <c r="Q374" i="18" s="1"/>
  <c r="P379" i="18"/>
  <c r="Q379" i="18" s="1"/>
  <c r="P399" i="18"/>
  <c r="Q399" i="18" s="1"/>
  <c r="P401" i="18"/>
  <c r="Q401" i="18" s="1"/>
  <c r="P410" i="18"/>
  <c r="Q410" i="18" s="1"/>
  <c r="P415" i="18"/>
  <c r="Q415" i="18" s="1"/>
  <c r="P437" i="18"/>
  <c r="Q437" i="18" s="1"/>
  <c r="P478" i="18"/>
  <c r="Q478" i="18" s="1"/>
  <c r="P501" i="18"/>
  <c r="Q501" i="18" s="1"/>
  <c r="P520" i="18"/>
  <c r="Q520" i="18" s="1"/>
  <c r="P606" i="18"/>
  <c r="Q606" i="18" s="1"/>
  <c r="P618" i="18"/>
  <c r="Q618" i="18" s="1"/>
  <c r="P620" i="18"/>
  <c r="Q620" i="18" s="1"/>
  <c r="P625" i="18"/>
  <c r="Q625" i="18" s="1"/>
  <c r="P628" i="18"/>
  <c r="Q628" i="18" s="1"/>
  <c r="P630" i="18"/>
  <c r="Q630" i="18" s="1"/>
  <c r="P636" i="18"/>
  <c r="Q636" i="18" s="1"/>
  <c r="P649" i="18"/>
  <c r="Q649" i="18" s="1"/>
  <c r="P693" i="18"/>
  <c r="Q693" i="18" s="1"/>
  <c r="P697" i="18"/>
  <c r="Q697" i="18" s="1"/>
  <c r="P701" i="18"/>
  <c r="Q701" i="18" s="1"/>
  <c r="P705" i="18"/>
  <c r="Q705" i="18" s="1"/>
  <c r="P709" i="18"/>
  <c r="Q709" i="18" s="1"/>
  <c r="P719" i="18"/>
  <c r="Q719" i="18" s="1"/>
  <c r="P725" i="18"/>
  <c r="Q725" i="18" s="1"/>
  <c r="P850" i="18"/>
  <c r="Q850" i="18" s="1"/>
  <c r="P887" i="18"/>
  <c r="Q887" i="18" s="1"/>
  <c r="P424" i="18"/>
  <c r="Q424" i="18" s="1"/>
  <c r="P429" i="18"/>
  <c r="Q429" i="18" s="1"/>
  <c r="P433" i="18"/>
  <c r="Q433" i="18" s="1"/>
  <c r="P436" i="18"/>
  <c r="Q436" i="18" s="1"/>
  <c r="P460" i="18"/>
  <c r="Q460" i="18" s="1"/>
  <c r="P468" i="18"/>
  <c r="Q468" i="18" s="1"/>
  <c r="P471" i="18"/>
  <c r="Q471" i="18" s="1"/>
  <c r="P491" i="18"/>
  <c r="Q491" i="18" s="1"/>
  <c r="P496" i="18"/>
  <c r="Q496" i="18" s="1"/>
  <c r="P500" i="18"/>
  <c r="Q500" i="18" s="1"/>
  <c r="P505" i="18"/>
  <c r="Q505" i="18" s="1"/>
  <c r="P507" i="18"/>
  <c r="Q507" i="18" s="1"/>
  <c r="P516" i="18"/>
  <c r="Q516" i="18" s="1"/>
  <c r="P523" i="18"/>
  <c r="Q523" i="18" s="1"/>
  <c r="P524" i="18"/>
  <c r="Q524" i="18" s="1"/>
  <c r="P527" i="18"/>
  <c r="Q527" i="18" s="1"/>
  <c r="P536" i="18"/>
  <c r="Q536" i="18" s="1"/>
  <c r="P544" i="18"/>
  <c r="Q544" i="18" s="1"/>
  <c r="P564" i="18"/>
  <c r="Q564" i="18" s="1"/>
  <c r="P576" i="18"/>
  <c r="Q576" i="18" s="1"/>
  <c r="P585" i="18"/>
  <c r="Q585" i="18" s="1"/>
  <c r="P614" i="18"/>
  <c r="Q614" i="18" s="1"/>
  <c r="P619" i="18"/>
  <c r="Q619" i="18" s="1"/>
  <c r="P622" i="18"/>
  <c r="Q622" i="18" s="1"/>
  <c r="P676" i="18"/>
  <c r="Q676" i="18" s="1"/>
  <c r="P686" i="18"/>
  <c r="Q686" i="18" s="1"/>
  <c r="P711" i="18"/>
  <c r="Q711" i="18" s="1"/>
  <c r="P726" i="18"/>
  <c r="Q726" i="18" s="1"/>
  <c r="P741" i="18"/>
  <c r="Q741" i="18" s="1"/>
  <c r="P758" i="18"/>
  <c r="Q758" i="18" s="1"/>
  <c r="P762" i="18"/>
  <c r="Q762" i="18" s="1"/>
  <c r="P769" i="18"/>
  <c r="Q769" i="18" s="1"/>
  <c r="P776" i="18"/>
  <c r="Q776" i="18" s="1"/>
  <c r="P783" i="18"/>
  <c r="Q783" i="18" s="1"/>
  <c r="P787" i="18"/>
  <c r="Q787" i="18" s="1"/>
  <c r="P791" i="18"/>
  <c r="Q791" i="18" s="1"/>
  <c r="P795" i="18"/>
  <c r="Q795" i="18" s="1"/>
  <c r="P799" i="18"/>
  <c r="Q799" i="18" s="1"/>
  <c r="P803" i="18"/>
  <c r="Q803" i="18" s="1"/>
  <c r="P807" i="18"/>
  <c r="Q807" i="18" s="1"/>
  <c r="P810" i="18"/>
  <c r="Q810" i="18" s="1"/>
  <c r="P816" i="18"/>
  <c r="Q816" i="18" s="1"/>
  <c r="P823" i="18"/>
  <c r="Q823" i="18" s="1"/>
  <c r="P833" i="18"/>
  <c r="Q833" i="18" s="1"/>
  <c r="P834" i="18"/>
  <c r="Q834" i="18" s="1"/>
  <c r="P841" i="18"/>
  <c r="Q841" i="18" s="1"/>
  <c r="P842" i="18"/>
  <c r="Q842" i="18" s="1"/>
  <c r="P852" i="18"/>
  <c r="Q852" i="18" s="1"/>
  <c r="P874" i="18"/>
  <c r="Q874" i="18" s="1"/>
  <c r="P877" i="18"/>
  <c r="Q877" i="18" s="1"/>
  <c r="P889" i="18"/>
  <c r="Q889" i="18" s="1"/>
  <c r="P896" i="18"/>
  <c r="Q896" i="18" s="1"/>
  <c r="P897" i="18"/>
  <c r="Q897" i="18" s="1"/>
  <c r="P928" i="18"/>
  <c r="Q928" i="18" s="1"/>
  <c r="P934" i="18"/>
  <c r="Q934" i="18" s="1"/>
  <c r="P940" i="18"/>
  <c r="Q940" i="18" s="1"/>
  <c r="P965" i="18"/>
  <c r="Q965" i="18" s="1"/>
  <c r="P1030" i="18"/>
  <c r="Q1030" i="18" s="1"/>
  <c r="P1032" i="18"/>
  <c r="Q1032" i="18" s="1"/>
  <c r="P1036" i="18"/>
  <c r="Q1036" i="18" s="1"/>
  <c r="P1102" i="18"/>
  <c r="Q1102" i="18" s="1"/>
  <c r="P1125" i="18"/>
  <c r="Q1125" i="18" s="1"/>
  <c r="P1189" i="18"/>
  <c r="Q1189" i="18" s="1"/>
  <c r="P1276" i="18"/>
  <c r="Q1276" i="18" s="1"/>
  <c r="P368" i="18"/>
  <c r="Q368" i="18" s="1"/>
  <c r="P390" i="18"/>
  <c r="Q390" i="18" s="1"/>
  <c r="P400" i="18"/>
  <c r="Q400" i="18" s="1"/>
  <c r="P423" i="18"/>
  <c r="Q423" i="18" s="1"/>
  <c r="P443" i="18"/>
  <c r="Q443" i="18" s="1"/>
  <c r="P449" i="18"/>
  <c r="Q449" i="18" s="1"/>
  <c r="P461" i="18"/>
  <c r="Q461" i="18" s="1"/>
  <c r="P464" i="18"/>
  <c r="Q464" i="18" s="1"/>
  <c r="P484" i="18"/>
  <c r="Q484" i="18" s="1"/>
  <c r="P487" i="18"/>
  <c r="Q487" i="18" s="1"/>
  <c r="P495" i="18"/>
  <c r="Q495" i="18" s="1"/>
  <c r="P511" i="18"/>
  <c r="Q511" i="18" s="1"/>
  <c r="P532" i="18"/>
  <c r="Q532" i="18" s="1"/>
  <c r="P550" i="18"/>
  <c r="Q550" i="18" s="1"/>
  <c r="P560" i="18"/>
  <c r="Q560" i="18" s="1"/>
  <c r="P568" i="18"/>
  <c r="Q568" i="18" s="1"/>
  <c r="P582" i="18"/>
  <c r="Q582" i="18" s="1"/>
  <c r="P587" i="18"/>
  <c r="Q587" i="18" s="1"/>
  <c r="P590" i="18"/>
  <c r="Q590" i="18" s="1"/>
  <c r="P600" i="18"/>
  <c r="Q600" i="18" s="1"/>
  <c r="P608" i="18"/>
  <c r="Q608" i="18" s="1"/>
  <c r="P617" i="18"/>
  <c r="Q617" i="18" s="1"/>
  <c r="P634" i="18"/>
  <c r="Q634" i="18" s="1"/>
  <c r="P644" i="18"/>
  <c r="Q644" i="18" s="1"/>
  <c r="P660" i="18"/>
  <c r="Q660" i="18" s="1"/>
  <c r="P670" i="18"/>
  <c r="Q670" i="18" s="1"/>
  <c r="P692" i="18"/>
  <c r="Q692" i="18" s="1"/>
  <c r="P718" i="18"/>
  <c r="Q718" i="18" s="1"/>
  <c r="P749" i="18"/>
  <c r="Q749" i="18" s="1"/>
  <c r="P863" i="18"/>
  <c r="Q863" i="18" s="1"/>
  <c r="P892" i="18"/>
  <c r="Q892" i="18" s="1"/>
  <c r="P902" i="18"/>
  <c r="Q902" i="18" s="1"/>
  <c r="P910" i="18"/>
  <c r="Q910" i="18" s="1"/>
  <c r="P911" i="18"/>
  <c r="Q911" i="18" s="1"/>
  <c r="P918" i="18"/>
  <c r="Q918" i="18" s="1"/>
  <c r="P942" i="18"/>
  <c r="Q942" i="18" s="1"/>
  <c r="P962" i="18"/>
  <c r="Q962" i="18" s="1"/>
  <c r="P966" i="18"/>
  <c r="Q966" i="18" s="1"/>
  <c r="P975" i="18"/>
  <c r="Q975" i="18" s="1"/>
  <c r="P993" i="18"/>
  <c r="Q993" i="18" s="1"/>
  <c r="P995" i="18"/>
  <c r="Q995" i="18" s="1"/>
  <c r="P1004" i="18"/>
  <c r="Q1004" i="18" s="1"/>
  <c r="P1006" i="18"/>
  <c r="Q1006" i="18" s="1"/>
  <c r="P1031" i="18"/>
  <c r="Q1031" i="18" s="1"/>
  <c r="P1057" i="18"/>
  <c r="Q1057" i="18" s="1"/>
  <c r="P1134" i="18"/>
  <c r="Q1134" i="18" s="1"/>
  <c r="P1164" i="18"/>
  <c r="Q1164" i="18" s="1"/>
  <c r="P1238" i="18"/>
  <c r="Q1238" i="18" s="1"/>
  <c r="P964" i="18"/>
  <c r="Q964" i="18" s="1"/>
  <c r="P994" i="18"/>
  <c r="Q994" i="18" s="1"/>
  <c r="P1005" i="18"/>
  <c r="Q1005" i="18" s="1"/>
  <c r="P1011" i="18"/>
  <c r="Q1011" i="18" s="1"/>
  <c r="P1035" i="18"/>
  <c r="Q1035" i="18" s="1"/>
  <c r="P1049" i="18"/>
  <c r="Q1049" i="18" s="1"/>
  <c r="P1053" i="18"/>
  <c r="Q1053" i="18" s="1"/>
  <c r="P1058" i="18"/>
  <c r="Q1058" i="18" s="1"/>
  <c r="P1060" i="18"/>
  <c r="Q1060" i="18" s="1"/>
  <c r="P1072" i="18"/>
  <c r="Q1072" i="18" s="1"/>
  <c r="P1081" i="18"/>
  <c r="Q1081" i="18" s="1"/>
  <c r="P1084" i="18"/>
  <c r="Q1084" i="18" s="1"/>
  <c r="P1089" i="18"/>
  <c r="Q1089" i="18" s="1"/>
  <c r="P1096" i="18"/>
  <c r="Q1096" i="18" s="1"/>
  <c r="P1109" i="18"/>
  <c r="Q1109" i="18" s="1"/>
  <c r="P1111" i="18"/>
  <c r="Q1111" i="18" s="1"/>
  <c r="P1122" i="18"/>
  <c r="Q1122" i="18" s="1"/>
  <c r="P1127" i="18"/>
  <c r="Q1127" i="18" s="1"/>
  <c r="P1129" i="18"/>
  <c r="Q1129" i="18" s="1"/>
  <c r="P1135" i="18"/>
  <c r="Q1135" i="18" s="1"/>
  <c r="P1138" i="18"/>
  <c r="Q1138" i="18" s="1"/>
  <c r="P1155" i="18"/>
  <c r="Q1155" i="18" s="1"/>
  <c r="P1163" i="18"/>
  <c r="Q1163" i="18" s="1"/>
  <c r="P1169" i="18"/>
  <c r="Q1169" i="18" s="1"/>
  <c r="P1177" i="18"/>
  <c r="Q1177" i="18" s="1"/>
  <c r="P1179" i="18"/>
  <c r="Q1179" i="18" s="1"/>
  <c r="P1196" i="18"/>
  <c r="Q1196" i="18" s="1"/>
  <c r="P1206" i="18"/>
  <c r="Q1206" i="18" s="1"/>
  <c r="P1212" i="18"/>
  <c r="Q1212" i="18" s="1"/>
  <c r="P1214" i="18"/>
  <c r="Q1214" i="18" s="1"/>
  <c r="P1227" i="18"/>
  <c r="Q1227" i="18" s="1"/>
  <c r="P1229" i="18"/>
  <c r="Q1229" i="18" s="1"/>
  <c r="P1241" i="18"/>
  <c r="Q1241" i="18" s="1"/>
  <c r="P1242" i="18"/>
  <c r="Q1242" i="18" s="1"/>
  <c r="P1253" i="18"/>
  <c r="Q1253" i="18" s="1"/>
  <c r="P1255" i="18"/>
  <c r="Q1255" i="18" s="1"/>
  <c r="P1260" i="18"/>
  <c r="Q1260" i="18" s="1"/>
  <c r="P1266" i="18"/>
  <c r="Q1266" i="18" s="1"/>
  <c r="P1268" i="18"/>
  <c r="Q1268" i="18" s="1"/>
  <c r="P1269" i="18"/>
  <c r="Q1269" i="18" s="1"/>
  <c r="P1280" i="18"/>
  <c r="Q1280" i="18" s="1"/>
  <c r="P936" i="18"/>
  <c r="Q936" i="18" s="1"/>
  <c r="P938" i="18"/>
  <c r="Q938" i="18" s="1"/>
  <c r="P948" i="18"/>
  <c r="Q948" i="18" s="1"/>
  <c r="P974" i="18"/>
  <c r="Q974" i="18" s="1"/>
  <c r="P979" i="18"/>
  <c r="Q979" i="18" s="1"/>
  <c r="P990" i="18"/>
  <c r="Q990" i="18" s="1"/>
  <c r="P1001" i="18"/>
  <c r="Q1001" i="18" s="1"/>
  <c r="P1017" i="18"/>
  <c r="Q1017" i="18" s="1"/>
  <c r="P1024" i="18"/>
  <c r="Q1024" i="18" s="1"/>
  <c r="P1037" i="18"/>
  <c r="Q1037" i="18" s="1"/>
  <c r="P1045" i="18"/>
  <c r="Q1045" i="18" s="1"/>
  <c r="P1051" i="18"/>
  <c r="Q1051" i="18" s="1"/>
  <c r="P1056" i="18"/>
  <c r="Q1056" i="18" s="1"/>
  <c r="P1063" i="18"/>
  <c r="Q1063" i="18" s="1"/>
  <c r="P1069" i="18"/>
  <c r="Q1069" i="18" s="1"/>
  <c r="P1077" i="18"/>
  <c r="Q1077" i="18" s="1"/>
  <c r="P1083" i="18"/>
  <c r="Q1083" i="18" s="1"/>
  <c r="P1101" i="18"/>
  <c r="Q1101" i="18" s="1"/>
  <c r="P1106" i="18"/>
  <c r="Q1106" i="18" s="1"/>
  <c r="P1114" i="18"/>
  <c r="Q1114" i="18" s="1"/>
  <c r="P1117" i="18"/>
  <c r="Q1117" i="18" s="1"/>
  <c r="P1139" i="18"/>
  <c r="Q1139" i="18" s="1"/>
  <c r="P1149" i="18"/>
  <c r="Q1149" i="18" s="1"/>
  <c r="P1157" i="18"/>
  <c r="Q1157" i="18" s="1"/>
  <c r="P1159" i="18"/>
  <c r="Q1159" i="18" s="1"/>
  <c r="P1165" i="18"/>
  <c r="Q1165" i="18" s="1"/>
  <c r="P1168" i="18"/>
  <c r="Q1168" i="18" s="1"/>
  <c r="P1181" i="18"/>
  <c r="Q1181" i="18" s="1"/>
  <c r="P1202" i="18"/>
  <c r="Q1202" i="18" s="1"/>
  <c r="P1220" i="18"/>
  <c r="Q1220" i="18" s="1"/>
  <c r="P1222" i="18"/>
  <c r="Q1222" i="18" s="1"/>
  <c r="P1250" i="18"/>
  <c r="Q1250" i="18" s="1"/>
  <c r="P1257" i="18"/>
  <c r="Q1257" i="18" s="1"/>
  <c r="P1270" i="18"/>
  <c r="Q1270" i="18" s="1"/>
  <c r="P1277" i="18"/>
  <c r="Q1277" i="18" s="1"/>
  <c r="P1044" i="18"/>
  <c r="Q1044" i="18" s="1"/>
  <c r="P1047" i="18"/>
  <c r="Q1047" i="18" s="1"/>
  <c r="P1068" i="18"/>
  <c r="Q1068" i="18" s="1"/>
  <c r="P1070" i="18"/>
  <c r="Q1070" i="18" s="1"/>
  <c r="P1078" i="18"/>
  <c r="Q1078" i="18" s="1"/>
  <c r="P1099" i="18"/>
  <c r="Q1099" i="18" s="1"/>
  <c r="P1110" i="18"/>
  <c r="Q1110" i="18" s="1"/>
  <c r="P1112" i="18"/>
  <c r="Q1112" i="18" s="1"/>
  <c r="P1113" i="18"/>
  <c r="Q1113" i="18" s="1"/>
  <c r="P1115" i="18"/>
  <c r="Q1115" i="18" s="1"/>
  <c r="P1123" i="18"/>
  <c r="Q1123" i="18" s="1"/>
  <c r="P1124" i="18"/>
  <c r="Q1124" i="18" s="1"/>
  <c r="P1126" i="18"/>
  <c r="Q1126" i="18" s="1"/>
  <c r="P1130" i="18"/>
  <c r="Q1130" i="18" s="1"/>
  <c r="P1131" i="18"/>
  <c r="Q1131" i="18" s="1"/>
  <c r="P1143" i="18"/>
  <c r="Q1143" i="18" s="1"/>
  <c r="P1147" i="18"/>
  <c r="Q1147" i="18" s="1"/>
  <c r="P1158" i="18"/>
  <c r="Q1158" i="18" s="1"/>
  <c r="P1162" i="18"/>
  <c r="Q1162" i="18" s="1"/>
  <c r="P1188" i="18"/>
  <c r="Q1188" i="18" s="1"/>
  <c r="P1191" i="18"/>
  <c r="Q1191" i="18" s="1"/>
  <c r="P1194" i="18"/>
  <c r="Q1194" i="18" s="1"/>
  <c r="P1198" i="18"/>
  <c r="Q1198" i="18" s="1"/>
  <c r="P1204" i="18"/>
  <c r="Q1204" i="18" s="1"/>
  <c r="P1205" i="18"/>
  <c r="Q1205" i="18" s="1"/>
  <c r="P1207" i="18"/>
  <c r="Q1207" i="18" s="1"/>
  <c r="P1236" i="18"/>
  <c r="Q1236" i="18" s="1"/>
  <c r="P1246" i="18"/>
  <c r="Q1246" i="18" s="1"/>
  <c r="P1254" i="18"/>
  <c r="Q1254" i="18" s="1"/>
  <c r="P1262" i="18"/>
  <c r="Q1262" i="18" s="1"/>
  <c r="P1273" i="18"/>
  <c r="Q1273" i="18" s="1"/>
  <c r="P1281" i="18"/>
  <c r="Q1281" i="18" s="1"/>
  <c r="P3" i="18"/>
  <c r="Q3" i="18" s="1"/>
  <c r="P26" i="18"/>
  <c r="Q26" i="18" s="1"/>
  <c r="P7" i="18"/>
  <c r="Q7" i="18" s="1"/>
  <c r="P14" i="18"/>
  <c r="Q14" i="18" s="1"/>
  <c r="P30" i="18"/>
  <c r="Q30" i="18" s="1"/>
  <c r="P34" i="18"/>
  <c r="Q34" i="18" s="1"/>
  <c r="P58" i="18"/>
  <c r="Q58" i="18" s="1"/>
  <c r="P62" i="18"/>
  <c r="Q62" i="18" s="1"/>
  <c r="P66" i="18"/>
  <c r="Q66" i="18" s="1"/>
  <c r="P87" i="18"/>
  <c r="Q87" i="18" s="1"/>
  <c r="P240" i="18"/>
  <c r="Q240" i="18" s="1"/>
  <c r="P244" i="18"/>
  <c r="Q244" i="18" s="1"/>
  <c r="P248" i="18"/>
  <c r="Q248" i="18" s="1"/>
  <c r="P262" i="18"/>
  <c r="Q262" i="18" s="1"/>
  <c r="P266" i="18"/>
  <c r="Q266" i="18" s="1"/>
  <c r="P270" i="18"/>
  <c r="Q270" i="18" s="1"/>
  <c r="P274" i="18"/>
  <c r="Q274" i="18" s="1"/>
  <c r="P278" i="18"/>
  <c r="Q278" i="18" s="1"/>
  <c r="P282" i="18"/>
  <c r="Q282" i="18" s="1"/>
  <c r="P286" i="18"/>
  <c r="Q286" i="18" s="1"/>
  <c r="P290" i="18"/>
  <c r="Q290" i="18" s="1"/>
  <c r="P294" i="18"/>
  <c r="Q294" i="18" s="1"/>
  <c r="P297" i="18"/>
  <c r="Q297" i="18" s="1"/>
  <c r="P18" i="18"/>
  <c r="Q18" i="18" s="1"/>
  <c r="P22" i="18"/>
  <c r="Q22" i="18" s="1"/>
  <c r="P36" i="18"/>
  <c r="Q36" i="18" s="1"/>
  <c r="P40" i="18"/>
  <c r="Q40" i="18" s="1"/>
  <c r="P44" i="18"/>
  <c r="Q44" i="18" s="1"/>
  <c r="P48" i="18"/>
  <c r="Q48" i="18" s="1"/>
  <c r="P51" i="18"/>
  <c r="Q51" i="18" s="1"/>
  <c r="P73" i="18"/>
  <c r="Q73" i="18" s="1"/>
  <c r="P77" i="18"/>
  <c r="Q77" i="18" s="1"/>
  <c r="P80" i="18"/>
  <c r="Q80" i="18" s="1"/>
  <c r="P94" i="18"/>
  <c r="Q94" i="18" s="1"/>
  <c r="P98" i="18"/>
  <c r="Q98" i="18" s="1"/>
  <c r="P102" i="18"/>
  <c r="Q102" i="18" s="1"/>
  <c r="P106" i="18"/>
  <c r="Q106" i="18" s="1"/>
  <c r="P110" i="18"/>
  <c r="Q110" i="18" s="1"/>
  <c r="P113" i="18"/>
  <c r="Q113" i="18" s="1"/>
  <c r="P116" i="18"/>
  <c r="Q116" i="18" s="1"/>
  <c r="P129" i="18"/>
  <c r="Q129" i="18" s="1"/>
  <c r="P136" i="18"/>
  <c r="Q136" i="18" s="1"/>
  <c r="P140" i="18"/>
  <c r="Q140" i="18" s="1"/>
  <c r="P144" i="18"/>
  <c r="Q144" i="18" s="1"/>
  <c r="P148" i="18"/>
  <c r="Q148" i="18" s="1"/>
  <c r="P152" i="18"/>
  <c r="Q152" i="18" s="1"/>
  <c r="P156" i="18"/>
  <c r="Q156" i="18" s="1"/>
  <c r="P160" i="18"/>
  <c r="Q160" i="18" s="1"/>
  <c r="P164" i="18"/>
  <c r="Q164" i="18" s="1"/>
  <c r="P167" i="18"/>
  <c r="Q167" i="18" s="1"/>
  <c r="P171" i="18"/>
  <c r="Q171" i="18" s="1"/>
  <c r="P175" i="18"/>
  <c r="Q175" i="18" s="1"/>
  <c r="P179" i="18"/>
  <c r="Q179" i="18" s="1"/>
  <c r="P183" i="18"/>
  <c r="Q183" i="18" s="1"/>
  <c r="P187" i="18"/>
  <c r="Q187" i="18" s="1"/>
  <c r="P191" i="18"/>
  <c r="Q191" i="18" s="1"/>
  <c r="P195" i="18"/>
  <c r="Q195" i="18" s="1"/>
  <c r="P199" i="18"/>
  <c r="Q199" i="18" s="1"/>
  <c r="P203" i="18"/>
  <c r="Q203" i="18" s="1"/>
  <c r="P207" i="18"/>
  <c r="Q207" i="18" s="1"/>
  <c r="P210" i="18"/>
  <c r="Q210" i="18" s="1"/>
  <c r="P213" i="18"/>
  <c r="Q213" i="18" s="1"/>
  <c r="P217" i="18"/>
  <c r="Q217" i="18" s="1"/>
  <c r="P221" i="18"/>
  <c r="Q221" i="18" s="1"/>
  <c r="P225" i="18"/>
  <c r="Q225" i="18" s="1"/>
  <c r="P229" i="18"/>
  <c r="Q229" i="18" s="1"/>
  <c r="P233" i="18"/>
  <c r="Q233" i="18" s="1"/>
  <c r="P237" i="18"/>
  <c r="Q237" i="18" s="1"/>
  <c r="P255" i="18"/>
  <c r="Q255" i="18" s="1"/>
  <c r="P329" i="18"/>
  <c r="Q329" i="18" s="1"/>
  <c r="P340" i="18"/>
  <c r="Q340" i="18" s="1"/>
  <c r="P347" i="18"/>
  <c r="Q347" i="18" s="1"/>
  <c r="P357" i="18"/>
  <c r="Q357" i="18" s="1"/>
  <c r="P364" i="18"/>
  <c r="Q364" i="18" s="1"/>
  <c r="P381" i="18"/>
  <c r="Q381" i="18" s="1"/>
  <c r="P392" i="18"/>
  <c r="Q392" i="18" s="1"/>
  <c r="P406" i="18"/>
  <c r="Q406" i="18" s="1"/>
  <c r="P416" i="18"/>
  <c r="Q416" i="18" s="1"/>
  <c r="P512" i="18"/>
  <c r="Q512" i="18" s="1"/>
  <c r="P333" i="18"/>
  <c r="Q333" i="18" s="1"/>
  <c r="P419" i="18"/>
  <c r="Q419" i="18" s="1"/>
  <c r="P426" i="18"/>
  <c r="Q426" i="18" s="1"/>
  <c r="P508" i="18"/>
  <c r="Q508" i="18" s="1"/>
  <c r="P517" i="18"/>
  <c r="Q517" i="18" s="1"/>
  <c r="P535" i="18"/>
  <c r="Q535" i="18" s="1"/>
  <c r="P539" i="18"/>
  <c r="Q539" i="18" s="1"/>
  <c r="P545" i="18"/>
  <c r="Q545" i="18" s="1"/>
  <c r="P551" i="18"/>
  <c r="Q551" i="18" s="1"/>
  <c r="P555" i="18"/>
  <c r="Q555" i="18" s="1"/>
  <c r="P561" i="18"/>
  <c r="Q561" i="18" s="1"/>
  <c r="P567" i="18"/>
  <c r="Q567" i="18" s="1"/>
  <c r="P571" i="18"/>
  <c r="Q571" i="18" s="1"/>
  <c r="P583" i="18"/>
  <c r="Q583" i="18" s="1"/>
  <c r="P599" i="18"/>
  <c r="Q599" i="18" s="1"/>
  <c r="P615" i="18"/>
  <c r="Q615" i="18" s="1"/>
  <c r="P639" i="18"/>
  <c r="Q639" i="18" s="1"/>
  <c r="P434" i="18"/>
  <c r="Q434" i="18" s="1"/>
  <c r="P441" i="18"/>
  <c r="Q441" i="18" s="1"/>
  <c r="P482" i="18"/>
  <c r="Q482" i="18" s="1"/>
  <c r="P513" i="18"/>
  <c r="Q513" i="18" s="1"/>
  <c r="P519" i="18"/>
  <c r="Q519" i="18" s="1"/>
  <c r="P525" i="18"/>
  <c r="Q525" i="18" s="1"/>
  <c r="P543" i="18"/>
  <c r="Q543" i="18" s="1"/>
  <c r="P559" i="18"/>
  <c r="Q559" i="18" s="1"/>
  <c r="P573" i="18"/>
  <c r="Q573" i="18" s="1"/>
  <c r="P577" i="18"/>
  <c r="Q577" i="18" s="1"/>
  <c r="P586" i="18"/>
  <c r="Q586" i="18" s="1"/>
  <c r="P589" i="18"/>
  <c r="Q589" i="18" s="1"/>
  <c r="P593" i="18"/>
  <c r="Q593" i="18" s="1"/>
  <c r="P602" i="18"/>
  <c r="Q602" i="18" s="1"/>
  <c r="P605" i="18"/>
  <c r="Q605" i="18" s="1"/>
  <c r="P609" i="18"/>
  <c r="Q609" i="18" s="1"/>
  <c r="P438" i="18"/>
  <c r="Q438" i="18" s="1"/>
  <c r="P463" i="18"/>
  <c r="Q463" i="18" s="1"/>
  <c r="P481" i="18"/>
  <c r="Q481" i="18" s="1"/>
  <c r="P528" i="18"/>
  <c r="Q528" i="18" s="1"/>
  <c r="P542" i="18"/>
  <c r="Q542" i="18" s="1"/>
  <c r="P558" i="18"/>
  <c r="Q558" i="18" s="1"/>
  <c r="P655" i="18"/>
  <c r="Q655" i="18" s="1"/>
  <c r="P626" i="18"/>
  <c r="Q626" i="18" s="1"/>
  <c r="P643" i="18"/>
  <c r="Q643" i="18" s="1"/>
  <c r="P650" i="18"/>
  <c r="Q650" i="18" s="1"/>
  <c r="P575" i="18"/>
  <c r="Q575" i="18" s="1"/>
  <c r="P591" i="18"/>
  <c r="Q591" i="18" s="1"/>
  <c r="P607" i="18"/>
  <c r="Q607" i="18" s="1"/>
  <c r="P629" i="18"/>
  <c r="Q629" i="18" s="1"/>
  <c r="P640" i="18"/>
  <c r="Q640" i="18" s="1"/>
  <c r="P666" i="18"/>
  <c r="Q666" i="18" s="1"/>
  <c r="P674" i="18"/>
  <c r="Q674" i="18" s="1"/>
  <c r="P682" i="18"/>
  <c r="Q682" i="18" s="1"/>
  <c r="P690" i="18"/>
  <c r="Q690" i="18" s="1"/>
  <c r="P713" i="18"/>
  <c r="Q713" i="18" s="1"/>
  <c r="P716" i="18"/>
  <c r="Q716" i="18" s="1"/>
  <c r="P720" i="18"/>
  <c r="Q720" i="18" s="1"/>
  <c r="P724" i="18"/>
  <c r="Q724" i="18" s="1"/>
  <c r="P728" i="18"/>
  <c r="Q728" i="18" s="1"/>
  <c r="P732" i="18"/>
  <c r="Q732" i="18" s="1"/>
  <c r="P735" i="18"/>
  <c r="Q735" i="18" s="1"/>
  <c r="P739" i="18"/>
  <c r="Q739" i="18" s="1"/>
  <c r="P743" i="18"/>
  <c r="Q743" i="18" s="1"/>
  <c r="P747" i="18"/>
  <c r="Q747" i="18" s="1"/>
  <c r="P751" i="18"/>
  <c r="Q751" i="18" s="1"/>
  <c r="P822" i="18"/>
  <c r="Q822" i="18" s="1"/>
  <c r="P862" i="18"/>
  <c r="Q862" i="18" s="1"/>
  <c r="P890" i="18"/>
  <c r="Q890" i="18" s="1"/>
  <c r="P452" i="18"/>
  <c r="Q452" i="18" s="1"/>
  <c r="P470" i="18"/>
  <c r="Q470" i="18" s="1"/>
  <c r="P486" i="18"/>
  <c r="Q486" i="18" s="1"/>
  <c r="P503" i="18"/>
  <c r="Q503" i="18" s="1"/>
  <c r="P521" i="18"/>
  <c r="Q521" i="18" s="1"/>
  <c r="P531" i="18"/>
  <c r="Q531" i="18" s="1"/>
  <c r="P547" i="18"/>
  <c r="Q547" i="18" s="1"/>
  <c r="P563" i="18"/>
  <c r="Q563" i="18" s="1"/>
  <c r="P579" i="18"/>
  <c r="Q579" i="18" s="1"/>
  <c r="P595" i="18"/>
  <c r="Q595" i="18" s="1"/>
  <c r="P611" i="18"/>
  <c r="Q611" i="18" s="1"/>
  <c r="P633" i="18"/>
  <c r="Q633" i="18" s="1"/>
  <c r="P657" i="18"/>
  <c r="Q657" i="18" s="1"/>
  <c r="P664" i="18"/>
  <c r="Q664" i="18" s="1"/>
  <c r="P672" i="18"/>
  <c r="Q672" i="18" s="1"/>
  <c r="P680" i="18"/>
  <c r="Q680" i="18" s="1"/>
  <c r="P688" i="18"/>
  <c r="Q688" i="18" s="1"/>
  <c r="P696" i="18"/>
  <c r="Q696" i="18" s="1"/>
  <c r="P700" i="18"/>
  <c r="Q700" i="18" s="1"/>
  <c r="P704" i="18"/>
  <c r="Q704" i="18" s="1"/>
  <c r="P708" i="18"/>
  <c r="Q708" i="18" s="1"/>
  <c r="P756" i="18"/>
  <c r="Q756" i="18" s="1"/>
  <c r="P760" i="18"/>
  <c r="Q760" i="18" s="1"/>
  <c r="P764" i="18"/>
  <c r="Q764" i="18" s="1"/>
  <c r="P767" i="18"/>
  <c r="Q767" i="18" s="1"/>
  <c r="P771" i="18"/>
  <c r="Q771" i="18" s="1"/>
  <c r="P774" i="18"/>
  <c r="Q774" i="18" s="1"/>
  <c r="P778" i="18"/>
  <c r="Q778" i="18" s="1"/>
  <c r="P781" i="18"/>
  <c r="Q781" i="18" s="1"/>
  <c r="P785" i="18"/>
  <c r="Q785" i="18" s="1"/>
  <c r="P789" i="18"/>
  <c r="Q789" i="18" s="1"/>
  <c r="P793" i="18"/>
  <c r="Q793" i="18" s="1"/>
  <c r="P797" i="18"/>
  <c r="Q797" i="18" s="1"/>
  <c r="P801" i="18"/>
  <c r="Q801" i="18" s="1"/>
  <c r="P805" i="18"/>
  <c r="Q805" i="18" s="1"/>
  <c r="P812" i="18"/>
  <c r="Q812" i="18" s="1"/>
  <c r="P839" i="18"/>
  <c r="Q839" i="18" s="1"/>
  <c r="P855" i="18"/>
  <c r="Q855" i="18" s="1"/>
  <c r="P866" i="18"/>
  <c r="Q866" i="18" s="1"/>
  <c r="P883" i="18"/>
  <c r="Q883" i="18" s="1"/>
  <c r="P894" i="18"/>
  <c r="Q894" i="18" s="1"/>
  <c r="P905" i="18"/>
  <c r="Q905" i="18" s="1"/>
  <c r="P926" i="18"/>
  <c r="Q926" i="18" s="1"/>
  <c r="P814" i="18"/>
  <c r="Q814" i="18" s="1"/>
  <c r="P832" i="18"/>
  <c r="Q832" i="18" s="1"/>
  <c r="P843" i="18"/>
  <c r="Q843" i="18" s="1"/>
  <c r="P859" i="18"/>
  <c r="Q859" i="18" s="1"/>
  <c r="P870" i="18"/>
  <c r="Q870" i="18" s="1"/>
  <c r="P909" i="18"/>
  <c r="Q909" i="18" s="1"/>
  <c r="P818" i="18"/>
  <c r="Q818" i="18" s="1"/>
  <c r="P836" i="18"/>
  <c r="Q836" i="18" s="1"/>
  <c r="P847" i="18"/>
  <c r="Q847" i="18" s="1"/>
  <c r="P886" i="18"/>
  <c r="Q886" i="18" s="1"/>
  <c r="P913" i="18"/>
  <c r="Q913" i="18" s="1"/>
  <c r="P920" i="18"/>
  <c r="Q920" i="18" s="1"/>
  <c r="P988" i="18"/>
  <c r="Q988" i="18" s="1"/>
  <c r="P1009" i="18"/>
  <c r="Q1009" i="18" s="1"/>
  <c r="P1016" i="18"/>
  <c r="Q1016" i="18" s="1"/>
  <c r="P1020" i="18"/>
  <c r="Q1020" i="18" s="1"/>
  <c r="P1034" i="18"/>
  <c r="Q1034" i="18" s="1"/>
  <c r="P1050" i="18"/>
  <c r="Q1050" i="18" s="1"/>
  <c r="P1065" i="18"/>
  <c r="Q1065" i="18" s="1"/>
  <c r="P1071" i="18"/>
  <c r="Q1071" i="18" s="1"/>
  <c r="P1076" i="18"/>
  <c r="Q1076" i="18" s="1"/>
  <c r="P1080" i="18"/>
  <c r="Q1080" i="18" s="1"/>
  <c r="P1086" i="18"/>
  <c r="Q1086" i="18" s="1"/>
  <c r="P1097" i="18"/>
  <c r="Q1097" i="18" s="1"/>
  <c r="P1118" i="18"/>
  <c r="Q1118" i="18" s="1"/>
  <c r="P997" i="18"/>
  <c r="Q997" i="18" s="1"/>
  <c r="P1013" i="18"/>
  <c r="Q1013" i="18" s="1"/>
  <c r="P1023" i="18"/>
  <c r="Q1023" i="18" s="1"/>
  <c r="P1039" i="18"/>
  <c r="Q1039" i="18" s="1"/>
  <c r="P1073" i="18"/>
  <c r="Q1073" i="18" s="1"/>
  <c r="P1088" i="18"/>
  <c r="Q1088" i="18" s="1"/>
  <c r="P1091" i="18"/>
  <c r="Q1091" i="18" s="1"/>
  <c r="P1095" i="18"/>
  <c r="Q1095" i="18" s="1"/>
  <c r="P1103" i="18"/>
  <c r="Q1103" i="18" s="1"/>
  <c r="P1192" i="18"/>
  <c r="Q1192" i="18" s="1"/>
  <c r="P1199" i="18"/>
  <c r="Q1199" i="18" s="1"/>
  <c r="P1182" i="18"/>
  <c r="Q1182" i="18" s="1"/>
  <c r="P1195" i="18"/>
  <c r="Q1195" i="18" s="1"/>
  <c r="P1235" i="18"/>
  <c r="Q1235" i="18" s="1"/>
  <c r="P1239" i="18"/>
  <c r="Q1239" i="18" s="1"/>
  <c r="P1243" i="18"/>
  <c r="Q1243" i="18" s="1"/>
  <c r="P1282" i="18"/>
  <c r="Q1282" i="18" s="1"/>
  <c r="P1213" i="18"/>
  <c r="Q1213" i="18" s="1"/>
  <c r="P1217" i="18"/>
  <c r="Q1217" i="18" s="1"/>
  <c r="P1221" i="18"/>
  <c r="Q1221" i="18" s="1"/>
  <c r="P1228" i="18"/>
  <c r="Q1228" i="18" s="1"/>
  <c r="P1232" i="18"/>
  <c r="Q1232" i="18" s="1"/>
  <c r="P1285" i="18"/>
  <c r="Q1285" i="18" s="1"/>
</calcChain>
</file>

<file path=xl/sharedStrings.xml><?xml version="1.0" encoding="utf-8"?>
<sst xmlns="http://schemas.openxmlformats.org/spreadsheetml/2006/main" count="8945" uniqueCount="3843">
  <si>
    <t>SchoolId</t>
  </si>
  <si>
    <t>Abbeville 60</t>
  </si>
  <si>
    <t>Abbeville High</t>
  </si>
  <si>
    <t>Cherokee Trail Elem</t>
  </si>
  <si>
    <t>Diamond Hill Elem</t>
  </si>
  <si>
    <t>Dixie High</t>
  </si>
  <si>
    <t>John C Calhoun Elem</t>
  </si>
  <si>
    <t>Long Cane Primary</t>
  </si>
  <si>
    <t>Westwood Elem</t>
  </si>
  <si>
    <t>Wright Middle</t>
  </si>
  <si>
    <t>Aiken 01</t>
  </si>
  <si>
    <t>Aiken Elem</t>
  </si>
  <si>
    <t>Aiken High</t>
  </si>
  <si>
    <t>Aiken Middle</t>
  </si>
  <si>
    <t>Aiken Performing Arts Charter</t>
  </si>
  <si>
    <t>Belvedere Elem</t>
  </si>
  <si>
    <t>Busbee Corbett Elem/Mid</t>
  </si>
  <si>
    <t>Byrd Elem</t>
  </si>
  <si>
    <t>Chukker Creek Elem</t>
  </si>
  <si>
    <t>Clearwater Elem</t>
  </si>
  <si>
    <t>East Aiken School of the Arts</t>
  </si>
  <si>
    <t>Gloverville Elem</t>
  </si>
  <si>
    <t>Greendale Elem</t>
  </si>
  <si>
    <t>Hammond Hill Elem</t>
  </si>
  <si>
    <t>J D Lever Elem</t>
  </si>
  <si>
    <t>Jackson Middle</t>
  </si>
  <si>
    <t>Jefferson Elem</t>
  </si>
  <si>
    <t>Lang Bath Clrwtr Middle</t>
  </si>
  <si>
    <t>Leavelle Mccampbell Middle</t>
  </si>
  <si>
    <t>Lloyd/Kennedy Charter</t>
  </si>
  <si>
    <t>M B Kennedy Middle</t>
  </si>
  <si>
    <t>Midland Valley Charter Prep</t>
  </si>
  <si>
    <t>Midland Valley High</t>
  </si>
  <si>
    <t>Millbrook Elem</t>
  </si>
  <si>
    <t>Mossy Creek Elem</t>
  </si>
  <si>
    <t>New Ellenton Middle</t>
  </si>
  <si>
    <t>North Aiken Elem/Pinecrest Annex</t>
  </si>
  <si>
    <t>North Augusta Elem</t>
  </si>
  <si>
    <t>North Augusta High</t>
  </si>
  <si>
    <t>North Augusta Middle</t>
  </si>
  <si>
    <t>Oakwood-Windsor Elem</t>
  </si>
  <si>
    <t>Paul Knox Middle</t>
  </si>
  <si>
    <t>Redcliffe Elem</t>
  </si>
  <si>
    <t>Ridge Spring-Monetta Elementary</t>
  </si>
  <si>
    <t>Ridge Spring-Monetta Middle\Hi</t>
  </si>
  <si>
    <t>Schofield Middle</t>
  </si>
  <si>
    <t>Silver Bluff High</t>
  </si>
  <si>
    <t>South Aiken High</t>
  </si>
  <si>
    <t>Wagener-Salley High</t>
  </si>
  <si>
    <t>Warrenville Elem</t>
  </si>
  <si>
    <t>Allendale 01</t>
  </si>
  <si>
    <t>Allendale Elem</t>
  </si>
  <si>
    <t>Allendale Fairfax High</t>
  </si>
  <si>
    <t>Allendale-Fairfax Middle</t>
  </si>
  <si>
    <t>Fairfax Elem</t>
  </si>
  <si>
    <t>Anderson 01</t>
  </si>
  <si>
    <t>Cedar Grove Elem</t>
  </si>
  <si>
    <t>Concrete Primary</t>
  </si>
  <si>
    <t>Hunt Meadows Elem</t>
  </si>
  <si>
    <t>Palmetto Elem</t>
  </si>
  <si>
    <t>Palmetto High</t>
  </si>
  <si>
    <t>Palmetto Middle</t>
  </si>
  <si>
    <t>Powdersville Elem</t>
  </si>
  <si>
    <t>Powdersville High</t>
  </si>
  <si>
    <t>Powdersville Middle</t>
  </si>
  <si>
    <t>Spearman Elem</t>
  </si>
  <si>
    <t>West Pelzer Elem</t>
  </si>
  <si>
    <t>Wren Elem</t>
  </si>
  <si>
    <t>Wren High</t>
  </si>
  <si>
    <t>Wren Middle</t>
  </si>
  <si>
    <t>Anderson 02</t>
  </si>
  <si>
    <t>Belton Elem</t>
  </si>
  <si>
    <t>Belton Honea Path High</t>
  </si>
  <si>
    <t>Belton Middle</t>
  </si>
  <si>
    <t>Honea Path Elem</t>
  </si>
  <si>
    <t>Honea Path Middle</t>
  </si>
  <si>
    <t>Marshall Primary</t>
  </si>
  <si>
    <t>Wright Elem</t>
  </si>
  <si>
    <t>Anderson 03</t>
  </si>
  <si>
    <t>Crescent High</t>
  </si>
  <si>
    <t>Flat Rock Elem.</t>
  </si>
  <si>
    <t>Iva Elem</t>
  </si>
  <si>
    <t>Starr Elem</t>
  </si>
  <si>
    <t>Starr Iva Middle</t>
  </si>
  <si>
    <t>Anderson 04</t>
  </si>
  <si>
    <t>La France Elem</t>
  </si>
  <si>
    <t>Mt Lebanon Elem</t>
  </si>
  <si>
    <t>Pendleton Elem</t>
  </si>
  <si>
    <t>Pendleton High</t>
  </si>
  <si>
    <t>Riverside Middle</t>
  </si>
  <si>
    <t>Townville Elem</t>
  </si>
  <si>
    <t>Anderson 05</t>
  </si>
  <si>
    <t>Anderson Five Charter</t>
  </si>
  <si>
    <t>Calhoun Academy Of The Arts</t>
  </si>
  <si>
    <t>Centerville Elementary School</t>
  </si>
  <si>
    <t>Concord Elem</t>
  </si>
  <si>
    <t>Glenview Middle</t>
  </si>
  <si>
    <t>Homeland Park Primary</t>
  </si>
  <si>
    <t>Lakeside Middle School</t>
  </si>
  <si>
    <t>McCants Middle School</t>
  </si>
  <si>
    <t>McLees Elementary</t>
  </si>
  <si>
    <t>Midway Elementary</t>
  </si>
  <si>
    <t>Nevitt Forest Elementary</t>
  </si>
  <si>
    <t>New Prospect Elementary</t>
  </si>
  <si>
    <t>North Pointe Elem</t>
  </si>
  <si>
    <t>Robert Anderson Middle</t>
  </si>
  <si>
    <t>Southwood Academy of the Arts</t>
  </si>
  <si>
    <t>T L Hanna High</t>
  </si>
  <si>
    <t>Varennes Elementary</t>
  </si>
  <si>
    <t>Westside High</t>
  </si>
  <si>
    <t>Whitehall Elem</t>
  </si>
  <si>
    <t>Bamberg 01</t>
  </si>
  <si>
    <t>Bamberg Ehrhardt High</t>
  </si>
  <si>
    <t>Bamberg-Ehrhardt Middle</t>
  </si>
  <si>
    <t>Richard Carroll Elem.</t>
  </si>
  <si>
    <t>Bamberg 02</t>
  </si>
  <si>
    <t>Denmark Olar High</t>
  </si>
  <si>
    <t>Denmark-Olar Elem</t>
  </si>
  <si>
    <t>Denmark-Olar Middle</t>
  </si>
  <si>
    <t>Barnwell 19</t>
  </si>
  <si>
    <t>Blackville-Hilda High</t>
  </si>
  <si>
    <t>Blackville-Hilda Jr. High</t>
  </si>
  <si>
    <t>Macedonia Elem</t>
  </si>
  <si>
    <t>Barnwell 29</t>
  </si>
  <si>
    <t>Kelly Edwards Elem</t>
  </si>
  <si>
    <t>Williston Elko High</t>
  </si>
  <si>
    <t>Williston Elko Middle</t>
  </si>
  <si>
    <t>Barnwell 45</t>
  </si>
  <si>
    <t>Barnwell Elem</t>
  </si>
  <si>
    <t>Barnwell High</t>
  </si>
  <si>
    <t>Barnwell Primary</t>
  </si>
  <si>
    <t>Guinyard-Butler Middle</t>
  </si>
  <si>
    <t>Beaufort 01</t>
  </si>
  <si>
    <t>Battery Creek High</t>
  </si>
  <si>
    <t>Beaufort Elem</t>
  </si>
  <si>
    <t>Beaufort High</t>
  </si>
  <si>
    <t>Beaufort Middle</t>
  </si>
  <si>
    <t>Bluffton Elem</t>
  </si>
  <si>
    <t>Bluffton High</t>
  </si>
  <si>
    <t>Bluffton Middle</t>
  </si>
  <si>
    <t>Broad River Elem</t>
  </si>
  <si>
    <t>Coosa Elem</t>
  </si>
  <si>
    <t>H. E. McCracken Middle</t>
  </si>
  <si>
    <t>Hilton Head Is. Early Childhood</t>
  </si>
  <si>
    <t>Hilton Head Is. Ele. School for Creativ</t>
  </si>
  <si>
    <t>Hilton Head Is. Elem</t>
  </si>
  <si>
    <t>Hilton Head Is. High</t>
  </si>
  <si>
    <t>Hilton Head Is. Middle</t>
  </si>
  <si>
    <t>Joseph S Shanklin Elem</t>
  </si>
  <si>
    <t>Lady's Island Middle</t>
  </si>
  <si>
    <t>Ladys Island Elem</t>
  </si>
  <si>
    <t>Michael C. Riley Elem</t>
  </si>
  <si>
    <t>Mossy Oaks Elem</t>
  </si>
  <si>
    <t>Okatie Elem</t>
  </si>
  <si>
    <t>Port Royal Elem</t>
  </si>
  <si>
    <t>Pritchardville Elem</t>
  </si>
  <si>
    <t>Red Cedar Elementary</t>
  </si>
  <si>
    <t>Right Choice School</t>
  </si>
  <si>
    <t>River Ridge Academy</t>
  </si>
  <si>
    <t>Riverview Charter School</t>
  </si>
  <si>
    <t>Robert Smalls International Academy</t>
  </si>
  <si>
    <t>St Helena Elem</t>
  </si>
  <si>
    <t>Whale Branch Early College Hig</t>
  </si>
  <si>
    <t>Whale Branch Elem</t>
  </si>
  <si>
    <t>Whale Branch Middle</t>
  </si>
  <si>
    <t>Berkeley 01</t>
  </si>
  <si>
    <t>Berkeley County Middle College</t>
  </si>
  <si>
    <t>Berkeley Elem</t>
  </si>
  <si>
    <t>Berkeley High</t>
  </si>
  <si>
    <t>Berkeley Intermed</t>
  </si>
  <si>
    <t>Berkeley Middle</t>
  </si>
  <si>
    <t>Boulder Bluff Elem</t>
  </si>
  <si>
    <t>Cainhoy Elem Middle</t>
  </si>
  <si>
    <t>Cane Bay Elementary</t>
  </si>
  <si>
    <t>Cane Bay High</t>
  </si>
  <si>
    <t>Cane Bay Middle</t>
  </si>
  <si>
    <t>College Park Elem</t>
  </si>
  <si>
    <t>College Park Middle</t>
  </si>
  <si>
    <t>Cross Elem</t>
  </si>
  <si>
    <t>Cross High</t>
  </si>
  <si>
    <t>Daniel Island School</t>
  </si>
  <si>
    <t>Devon Forest Elem</t>
  </si>
  <si>
    <t>Goose Creek High</t>
  </si>
  <si>
    <t>Goose Creek Primary</t>
  </si>
  <si>
    <t>Hanahan Elem</t>
  </si>
  <si>
    <t>Hanahan High</t>
  </si>
  <si>
    <t>Hanahan Middle</t>
  </si>
  <si>
    <t>Henry E Bonner Elem</t>
  </si>
  <si>
    <t>Howe Hall AIMS Elem</t>
  </si>
  <si>
    <t>J K Gourdin Elem</t>
  </si>
  <si>
    <t>Macedonia Middle</t>
  </si>
  <si>
    <t>Marrington Elementary School</t>
  </si>
  <si>
    <t>Marrington Middle School Arts</t>
  </si>
  <si>
    <t>Nexton Elementary</t>
  </si>
  <si>
    <t>Sangaree Elem</t>
  </si>
  <si>
    <t>Sangaree Intermed</t>
  </si>
  <si>
    <t>Sangaree Middle</t>
  </si>
  <si>
    <t>Sedgefield Intermed</t>
  </si>
  <si>
    <t>Sedgefield Middle</t>
  </si>
  <si>
    <t>St Stephen Elem</t>
  </si>
  <si>
    <t>St Stephen Middle</t>
  </si>
  <si>
    <t>Stratford High</t>
  </si>
  <si>
    <t>Timberland High</t>
  </si>
  <si>
    <t>Westview Elem</t>
  </si>
  <si>
    <t>Westview Middle</t>
  </si>
  <si>
    <t>Westview Primary</t>
  </si>
  <si>
    <t>Whitesville Elem</t>
  </si>
  <si>
    <t>Calhoun 01</t>
  </si>
  <si>
    <t>Calhoun County High</t>
  </si>
  <si>
    <t>Sandy Run School</t>
  </si>
  <si>
    <t>St Matthews K-8 School</t>
  </si>
  <si>
    <t>Charleston 01</t>
  </si>
  <si>
    <t>A C Corcoran Elem</t>
  </si>
  <si>
    <t>Academic Magnet High</t>
  </si>
  <si>
    <t>Allegro Charter Sch of Music</t>
  </si>
  <si>
    <t>Angel Oak Elem</t>
  </si>
  <si>
    <t>Ashley River Creative Arts</t>
  </si>
  <si>
    <t>Baptist Hill High</t>
  </si>
  <si>
    <t>Belle Hall Elem</t>
  </si>
  <si>
    <t>Buist Academy</t>
  </si>
  <si>
    <t>Burke High</t>
  </si>
  <si>
    <t>Burke Middle School</t>
  </si>
  <si>
    <t>C E Williams Middle Creative A</t>
  </si>
  <si>
    <t>Carolina Voyager Charter</t>
  </si>
  <si>
    <t>Charles Pinckney Elem</t>
  </si>
  <si>
    <t>Charleston Charter Math/Scienc</t>
  </si>
  <si>
    <t>Charleston Develop. Charter</t>
  </si>
  <si>
    <t>Charleston Progressive</t>
  </si>
  <si>
    <t>Charleston School Of The Arts</t>
  </si>
  <si>
    <t>Chicora Elem</t>
  </si>
  <si>
    <t>Drayton Hall Elem</t>
  </si>
  <si>
    <t>East Cooper Montessori Charter</t>
  </si>
  <si>
    <t>Edith L Frierson Elem</t>
  </si>
  <si>
    <t>Edmund A Burns Elem</t>
  </si>
  <si>
    <t>Ellington Elem</t>
  </si>
  <si>
    <t>Fort Johnson Middle</t>
  </si>
  <si>
    <t>Garrett Academy of Tech</t>
  </si>
  <si>
    <t>Greg Mathis Charter High</t>
  </si>
  <si>
    <t>Harbor View Elem</t>
  </si>
  <si>
    <t>Haut Gap Middle</t>
  </si>
  <si>
    <t>Hunley Park Elem</t>
  </si>
  <si>
    <t>James B Edwards Elem</t>
  </si>
  <si>
    <t>James Island Charter High</t>
  </si>
  <si>
    <t>James Island Elem</t>
  </si>
  <si>
    <t>James Island Middle</t>
  </si>
  <si>
    <t>James Simons Elem</t>
  </si>
  <si>
    <t>Jane Edwards Elem</t>
  </si>
  <si>
    <t>Jennie Moore Elem</t>
  </si>
  <si>
    <t>Jerry Zucker Middle School Sci</t>
  </si>
  <si>
    <t>Ladson Elem</t>
  </si>
  <si>
    <t>Laing Middle</t>
  </si>
  <si>
    <t>Lambs Elem</t>
  </si>
  <si>
    <t>Laurel Hill Primary</t>
  </si>
  <si>
    <t>Lincoln High</t>
  </si>
  <si>
    <t>Malcolm C Hursey Elem</t>
  </si>
  <si>
    <t>Mamie Whitesides Elem</t>
  </si>
  <si>
    <t>Mary Ford Elem</t>
  </si>
  <si>
    <t>Matilda Dunston Elem</t>
  </si>
  <si>
    <t>Meeting Street Elem at Brentwood</t>
  </si>
  <si>
    <t>Memminger Elem</t>
  </si>
  <si>
    <t>Midland Park Primary</t>
  </si>
  <si>
    <t>Military Magnet Academy</t>
  </si>
  <si>
    <t>Minnie Hughes Elem</t>
  </si>
  <si>
    <t>Mitchell Elem</t>
  </si>
  <si>
    <t>Montessori Community School</t>
  </si>
  <si>
    <t>Morningside Middle</t>
  </si>
  <si>
    <t>Morningside Middle ANNEX</t>
  </si>
  <si>
    <t>Moultrie Middle</t>
  </si>
  <si>
    <t>Mt Pleasant Academy</t>
  </si>
  <si>
    <t>Mt Zion Elem</t>
  </si>
  <si>
    <t>Murray Lasaine Elem</t>
  </si>
  <si>
    <t>N Charleston High</t>
  </si>
  <si>
    <t>N. Charleston Creative Arts Elem</t>
  </si>
  <si>
    <t>North Charleston Elem</t>
  </si>
  <si>
    <t>Northwoods Middle</t>
  </si>
  <si>
    <t>Oakland Elem</t>
  </si>
  <si>
    <t>Orange Grove Charter</t>
  </si>
  <si>
    <t>Pattison's Acad For Compr Edu</t>
  </si>
  <si>
    <t>Pepperhill Elem</t>
  </si>
  <si>
    <t>Pinehurst Elementary</t>
  </si>
  <si>
    <t>R B Stall High</t>
  </si>
  <si>
    <t>Sanders-Clyde Elem</t>
  </si>
  <si>
    <t>Springfield Elem</t>
  </si>
  <si>
    <t>St Andrew's Math and Science</t>
  </si>
  <si>
    <t>St James-Santee Elem</t>
  </si>
  <si>
    <t>St Johns High</t>
  </si>
  <si>
    <t>Stiles Point Elem</t>
  </si>
  <si>
    <t>Stono Park Elem</t>
  </si>
  <si>
    <t>Sullivan's Island Elem</t>
  </si>
  <si>
    <t>Thomas C. Cario Middle</t>
  </si>
  <si>
    <t>W B Goodwin Elem</t>
  </si>
  <si>
    <t>Wando High</t>
  </si>
  <si>
    <t>West Ashley High</t>
  </si>
  <si>
    <t>West Ashley Middle</t>
  </si>
  <si>
    <t>Cherokee 01</t>
  </si>
  <si>
    <t>Alma Elem</t>
  </si>
  <si>
    <t>B D Lee Elem</t>
  </si>
  <si>
    <t>Blacksburg Elem</t>
  </si>
  <si>
    <t>Blacksburg High</t>
  </si>
  <si>
    <t>Blacksburg Middle</t>
  </si>
  <si>
    <t>Blacksburg Primary</t>
  </si>
  <si>
    <t>Corinth Elem</t>
  </si>
  <si>
    <t>Draytonville Elem</t>
  </si>
  <si>
    <t>Gaffney High</t>
  </si>
  <si>
    <t>Gaffney Middle</t>
  </si>
  <si>
    <t>Goucher Elem</t>
  </si>
  <si>
    <t>Granard Middle</t>
  </si>
  <si>
    <t>Grassy Pond Elem</t>
  </si>
  <si>
    <t>John E Ewing Middle</t>
  </si>
  <si>
    <t>Limestone/Central Elem</t>
  </si>
  <si>
    <t>Luther L Vaughan  Elem</t>
  </si>
  <si>
    <t>Mary Bramlett Elem</t>
  </si>
  <si>
    <t>Northwest Elem</t>
  </si>
  <si>
    <t>Chester 01</t>
  </si>
  <si>
    <t>Academy for Teaching Charter</t>
  </si>
  <si>
    <t>Chester Middle</t>
  </si>
  <si>
    <t>Chester Park Elem Literacy/Tec</t>
  </si>
  <si>
    <t>Chester Park Elem Of Inquiry</t>
  </si>
  <si>
    <t>Chester Park Elem. of Arts</t>
  </si>
  <si>
    <t>Chester Sr High</t>
  </si>
  <si>
    <t>Great Falls Elem</t>
  </si>
  <si>
    <t>Great Falls High</t>
  </si>
  <si>
    <t>Lewisville Elem</t>
  </si>
  <si>
    <t>Lewisville High</t>
  </si>
  <si>
    <t>Lewisville Middle</t>
  </si>
  <si>
    <t>Chesterfield 01</t>
  </si>
  <si>
    <t>Central High</t>
  </si>
  <si>
    <t>Cheraw High</t>
  </si>
  <si>
    <t>Cheraw Intermed</t>
  </si>
  <si>
    <t>Cheraw Primary</t>
  </si>
  <si>
    <t>Chesterfield High</t>
  </si>
  <si>
    <t>Chesterfield Ruby Middle</t>
  </si>
  <si>
    <t>Edwards Elem</t>
  </si>
  <si>
    <t>Long Middle</t>
  </si>
  <si>
    <t>McBee Elem</t>
  </si>
  <si>
    <t>McBee High</t>
  </si>
  <si>
    <t>New Heights Middle</t>
  </si>
  <si>
    <t>Pageland Elem</t>
  </si>
  <si>
    <t>Petersburg Primary</t>
  </si>
  <si>
    <t>Plainview Elem</t>
  </si>
  <si>
    <t>Ruby Elem</t>
  </si>
  <si>
    <t>Clarendon 01</t>
  </si>
  <si>
    <t>Scott's Branch Middle</t>
  </si>
  <si>
    <t>Scotts Branch High</t>
  </si>
  <si>
    <t>St. Paul Elem</t>
  </si>
  <si>
    <t>Summerton Early Childhood Ctr</t>
  </si>
  <si>
    <t>Clarendon 02</t>
  </si>
  <si>
    <t>Manning Early Childhood Ctr</t>
  </si>
  <si>
    <t>Manning Elem</t>
  </si>
  <si>
    <t>Manning High</t>
  </si>
  <si>
    <t>Manning Junior High</t>
  </si>
  <si>
    <t>Manning Primary</t>
  </si>
  <si>
    <t>Phoenix Charter High</t>
  </si>
  <si>
    <t>Clarendon 03</t>
  </si>
  <si>
    <t>East Clarendon Middle-High</t>
  </si>
  <si>
    <t>Walker-Gamble Elem</t>
  </si>
  <si>
    <t>Colleton 01</t>
  </si>
  <si>
    <t>Bells Elem</t>
  </si>
  <si>
    <t>Black St Early Childhood Ctr</t>
  </si>
  <si>
    <t>Colleton County High</t>
  </si>
  <si>
    <t>Colleton County Middle</t>
  </si>
  <si>
    <t>Cottageville Elem</t>
  </si>
  <si>
    <t>Forest Hills Elem</t>
  </si>
  <si>
    <t>Hendersonville Elem</t>
  </si>
  <si>
    <t>Northside Elem</t>
  </si>
  <si>
    <t>Darlington 01</t>
  </si>
  <si>
    <t>Brockington Elem</t>
  </si>
  <si>
    <t>Brunson-Dargan Elem</t>
  </si>
  <si>
    <t>Cain Elem</t>
  </si>
  <si>
    <t>Carolina Elem</t>
  </si>
  <si>
    <t>Darlington High</t>
  </si>
  <si>
    <t>Darlington Middle</t>
  </si>
  <si>
    <t>Hartsville High</t>
  </si>
  <si>
    <t>Hartsville Middle</t>
  </si>
  <si>
    <t>Lamar Elem</t>
  </si>
  <si>
    <t>Lamar High</t>
  </si>
  <si>
    <t>Mayo High Math Science Tech</t>
  </si>
  <si>
    <t>N Hartsville Elem</t>
  </si>
  <si>
    <t>Pate Elem</t>
  </si>
  <si>
    <t>Rosenwald Elem/Middle</t>
  </si>
  <si>
    <t>Southside Early Childhood Edct</t>
  </si>
  <si>
    <t>Spaulding Elem</t>
  </si>
  <si>
    <t>Spaulding Middle</t>
  </si>
  <si>
    <t>St Johns Elem</t>
  </si>
  <si>
    <t>Thornwell School/Arts</t>
  </si>
  <si>
    <t>W Hartsville Elem</t>
  </si>
  <si>
    <t>Washington St Elem</t>
  </si>
  <si>
    <t>Dillon 03</t>
  </si>
  <si>
    <t>Latta Elementary</t>
  </si>
  <si>
    <t>Latta High</t>
  </si>
  <si>
    <t>Latta Middle</t>
  </si>
  <si>
    <t>Dillon 04</t>
  </si>
  <si>
    <t>Dillon High School</t>
  </si>
  <si>
    <t>Dillon Middle</t>
  </si>
  <si>
    <t>East Elementary</t>
  </si>
  <si>
    <t>Gordon Elementary</t>
  </si>
  <si>
    <t>Lake View Elementary</t>
  </si>
  <si>
    <t>Lake View High</t>
  </si>
  <si>
    <t>South Elementary</t>
  </si>
  <si>
    <t>Stewart Heights Elementary</t>
  </si>
  <si>
    <t>Dorchester 02</t>
  </si>
  <si>
    <t>Alston Middle</t>
  </si>
  <si>
    <t>Ashley Ridge High</t>
  </si>
  <si>
    <t>Beech Hill Elem</t>
  </si>
  <si>
    <t>Charles B DuBose Middle</t>
  </si>
  <si>
    <t>Eagle Nest Elem</t>
  </si>
  <si>
    <t>Flowertown Elem</t>
  </si>
  <si>
    <t>Fort Dorchester Elem</t>
  </si>
  <si>
    <t>Fort Dorchester High</t>
  </si>
  <si>
    <t>Gregg Middle</t>
  </si>
  <si>
    <t>James H. Spann Elem</t>
  </si>
  <si>
    <t>Joseph R Pye Elem</t>
  </si>
  <si>
    <t>Knightsville Elem</t>
  </si>
  <si>
    <t>Newington Elem</t>
  </si>
  <si>
    <t>Oakbrook Elem</t>
  </si>
  <si>
    <t>Oakbrook Middle</t>
  </si>
  <si>
    <t>River Oaks Middle</t>
  </si>
  <si>
    <t>Rollings Middle School Of The</t>
  </si>
  <si>
    <t>Summerville Elem</t>
  </si>
  <si>
    <t>Summerville High</t>
  </si>
  <si>
    <t>William M Reeves Elem</t>
  </si>
  <si>
    <t>Windsor Hill Arts Infused Ele</t>
  </si>
  <si>
    <t>Dorchester 04</t>
  </si>
  <si>
    <t>Clay Hill Elem</t>
  </si>
  <si>
    <t>Harleyville Elem</t>
  </si>
  <si>
    <t>Harleyville-Ridgeville Middle</t>
  </si>
  <si>
    <t>St. George Middle</t>
  </si>
  <si>
    <t>Williams Memorial Elem</t>
  </si>
  <si>
    <t>Woodland High</t>
  </si>
  <si>
    <t>Edgefield 01</t>
  </si>
  <si>
    <t>Douglas Elem</t>
  </si>
  <si>
    <t>Johnston Elem</t>
  </si>
  <si>
    <t>Johnston-Edgefield-Trenton Mid</t>
  </si>
  <si>
    <t>Merriwether Elem</t>
  </si>
  <si>
    <t>Merriwether Middle</t>
  </si>
  <si>
    <t>Strom Thurmond High</t>
  </si>
  <si>
    <t>W E Parker Elem</t>
  </si>
  <si>
    <t>Fairfield 01</t>
  </si>
  <si>
    <t>Fairfield Central High</t>
  </si>
  <si>
    <t>Fairfield Elementary</t>
  </si>
  <si>
    <t>Fairfield Magnet For Math/Scie</t>
  </si>
  <si>
    <t>Fairfield Middle</t>
  </si>
  <si>
    <t>Geiger Elem</t>
  </si>
  <si>
    <t>Kelly Miller Elem</t>
  </si>
  <si>
    <t>McCrorey-Liston School of Tech</t>
  </si>
  <si>
    <t>Florence 01</t>
  </si>
  <si>
    <t>Briggs Elem</t>
  </si>
  <si>
    <t>Carver Elem</t>
  </si>
  <si>
    <t>Delmae Elem</t>
  </si>
  <si>
    <t>Dewey-Carter Elem</t>
  </si>
  <si>
    <t>Greenwood Elem</t>
  </si>
  <si>
    <t>Henry L. Sneed Middle</t>
  </si>
  <si>
    <t>Henry Timrod Elem</t>
  </si>
  <si>
    <t>John W. Moore Middle</t>
  </si>
  <si>
    <t>Lucy T. Davis Elem.</t>
  </si>
  <si>
    <t>McLaurin Elementary</t>
  </si>
  <si>
    <t>North Vista Elem</t>
  </si>
  <si>
    <t>Palmetto Youth Academy Charter</t>
  </si>
  <si>
    <t>Poyner Child Care Center</t>
  </si>
  <si>
    <t>Royall Elem</t>
  </si>
  <si>
    <t>Savannah Grove Elem</t>
  </si>
  <si>
    <t>South Florence High</t>
  </si>
  <si>
    <t>Southside Middle</t>
  </si>
  <si>
    <t>Theodore Lester Elem</t>
  </si>
  <si>
    <t>Wallace Gregg Elem</t>
  </si>
  <si>
    <t>West Florence High</t>
  </si>
  <si>
    <t>Williams Middle</t>
  </si>
  <si>
    <t>Wilson High</t>
  </si>
  <si>
    <t>Florence 02</t>
  </si>
  <si>
    <t>Hannah Pamplico High</t>
  </si>
  <si>
    <t>Hannah-Pamplico Elem/Middle</t>
  </si>
  <si>
    <t>Florence 03</t>
  </si>
  <si>
    <t>J C Lynch Elem</t>
  </si>
  <si>
    <t>J. Paul Truluck Intermediate</t>
  </si>
  <si>
    <t>Lake City ECC</t>
  </si>
  <si>
    <t>Lake City High</t>
  </si>
  <si>
    <t>Main Street Elementary</t>
  </si>
  <si>
    <t>Olanta Elem</t>
  </si>
  <si>
    <t>Ronald E McNair Junior High</t>
  </si>
  <si>
    <t>Scranton Elem</t>
  </si>
  <si>
    <t>Florence 04</t>
  </si>
  <si>
    <t>Johnson Middle</t>
  </si>
  <si>
    <t>Timmonsville High</t>
  </si>
  <si>
    <t>Florence 05</t>
  </si>
  <si>
    <t>Johnsonville Elem</t>
  </si>
  <si>
    <t>Johnsonville High</t>
  </si>
  <si>
    <t>Johnsonville Middle</t>
  </si>
  <si>
    <t>Georgetown 01</t>
  </si>
  <si>
    <t>Andrews Elem</t>
  </si>
  <si>
    <t>Andrews High</t>
  </si>
  <si>
    <t>Browns Ferry Elem</t>
  </si>
  <si>
    <t>Carvers Bay High</t>
  </si>
  <si>
    <t>Carvers Bay Middle</t>
  </si>
  <si>
    <t>Coastal Montessori Charter</t>
  </si>
  <si>
    <t>Georgetown High</t>
  </si>
  <si>
    <t>Georgetown Middle</t>
  </si>
  <si>
    <t>Kensington Elem</t>
  </si>
  <si>
    <t>Maryville Elem</t>
  </si>
  <si>
    <t>McDonald Elem</t>
  </si>
  <si>
    <t>Plantersville Elem</t>
  </si>
  <si>
    <t>Pleasant Hill Elem</t>
  </si>
  <si>
    <t>Rosemary Middle</t>
  </si>
  <si>
    <t>Sampit Elem</t>
  </si>
  <si>
    <t>Waccamaw Elem</t>
  </si>
  <si>
    <t>Waccamaw High</t>
  </si>
  <si>
    <t>Waccamaw Intermediate</t>
  </si>
  <si>
    <t>Waccamaw Middle</t>
  </si>
  <si>
    <t>Greenville 01</t>
  </si>
  <si>
    <t>A J Whittenburg Elem</t>
  </si>
  <si>
    <t>Alexander Elem</t>
  </si>
  <si>
    <t>Armstrong Elem</t>
  </si>
  <si>
    <t>Augusta Circle Elem</t>
  </si>
  <si>
    <t>Beck Academy</t>
  </si>
  <si>
    <t>Bells Crossing Elem</t>
  </si>
  <si>
    <t>Berea Elem</t>
  </si>
  <si>
    <t>Berea High</t>
  </si>
  <si>
    <t>Berea Middle</t>
  </si>
  <si>
    <t>Bethel Elem</t>
  </si>
  <si>
    <t>Blue Ridge High</t>
  </si>
  <si>
    <t>Blue Ridge Middle</t>
  </si>
  <si>
    <t>Blythe Academy</t>
  </si>
  <si>
    <t>Brashier Middle Charter</t>
  </si>
  <si>
    <t>Brook Glenn Elem</t>
  </si>
  <si>
    <t>Brushy Creek Elem</t>
  </si>
  <si>
    <t>Bryson Elem</t>
  </si>
  <si>
    <t>Bryson Middle</t>
  </si>
  <si>
    <t>Buena Vista Elem</t>
  </si>
  <si>
    <t>Carolina Academy (High)</t>
  </si>
  <si>
    <t>Chandler Creek Elem</t>
  </si>
  <si>
    <t>Cherrydale Elem</t>
  </si>
  <si>
    <t>Crestview Elem</t>
  </si>
  <si>
    <t>Dr. Phinnize J Fisher Middle</t>
  </si>
  <si>
    <t>Duncan Chapel Elem</t>
  </si>
  <si>
    <t>East North St Academy</t>
  </si>
  <si>
    <t>Eastside High</t>
  </si>
  <si>
    <t>Ellen Woodside Elem</t>
  </si>
  <si>
    <t>Fork Shoals Elem</t>
  </si>
  <si>
    <t>Fountain Inn Elem</t>
  </si>
  <si>
    <t>Gateway Elem</t>
  </si>
  <si>
    <t>Greenbrier Elem</t>
  </si>
  <si>
    <t>Greenville Middle Academy</t>
  </si>
  <si>
    <t>Greenville Sr High Academy</t>
  </si>
  <si>
    <t>Greenville Tech Charter</t>
  </si>
  <si>
    <t>Greer High</t>
  </si>
  <si>
    <t>Greer Middle</t>
  </si>
  <si>
    <t>Greer Middle College Chart</t>
  </si>
  <si>
    <t>Grove Elem</t>
  </si>
  <si>
    <t>Heritage Elem</t>
  </si>
  <si>
    <t>Hillcrest High</t>
  </si>
  <si>
    <t>Hillcrest Middle</t>
  </si>
  <si>
    <t>Hollis Academy</t>
  </si>
  <si>
    <t>Hughes Academy</t>
  </si>
  <si>
    <t>J L Mann High Academy</t>
  </si>
  <si>
    <t>J. Harley Bonds Career Ctr</t>
  </si>
  <si>
    <t>Lake Forest Elem</t>
  </si>
  <si>
    <t>Lakeview Middle</t>
  </si>
  <si>
    <t>Langston Charter Middle</t>
  </si>
  <si>
    <t>League Academy</t>
  </si>
  <si>
    <t>Legacy Charter School</t>
  </si>
  <si>
    <t>Mauldin Elem</t>
  </si>
  <si>
    <t>Mauldin High</t>
  </si>
  <si>
    <t>Mauldin Middle</t>
  </si>
  <si>
    <t>Meyer Center For Special Child</t>
  </si>
  <si>
    <t>Mitchell Road Elem</t>
  </si>
  <si>
    <t>Monarch Elem.</t>
  </si>
  <si>
    <t>Monaview Elem</t>
  </si>
  <si>
    <t>Mountain View Elem</t>
  </si>
  <si>
    <t>Northwest Middle</t>
  </si>
  <si>
    <t>Northwood Middle</t>
  </si>
  <si>
    <t>Oakview Elem</t>
  </si>
  <si>
    <t>Paris Elem</t>
  </si>
  <si>
    <t>Pelham Road Elem</t>
  </si>
  <si>
    <t>Plain Elem</t>
  </si>
  <si>
    <t>Ralph Chandler Middle</t>
  </si>
  <si>
    <t>Riverside High</t>
  </si>
  <si>
    <t>Robert E. Cashion Elem.</t>
  </si>
  <si>
    <t>Rudolph Gordon Elem</t>
  </si>
  <si>
    <t>Sara Collins Elem</t>
  </si>
  <si>
    <t>Sevier Middle</t>
  </si>
  <si>
    <t>Simpsonville Elem</t>
  </si>
  <si>
    <t>Skyland Elem</t>
  </si>
  <si>
    <t>Slater Marietta Elem</t>
  </si>
  <si>
    <t>Southside High</t>
  </si>
  <si>
    <t>Sterling Elem</t>
  </si>
  <si>
    <t>Stone Academy</t>
  </si>
  <si>
    <t>Sue Cleveland Elem</t>
  </si>
  <si>
    <t>Summit Drive Elem</t>
  </si>
  <si>
    <t>Tanglewood Middle</t>
  </si>
  <si>
    <t>Taylors Elem</t>
  </si>
  <si>
    <t>Thomas E. Kerns Elem</t>
  </si>
  <si>
    <t>Tigerville Elem</t>
  </si>
  <si>
    <t>Travelers Rest High</t>
  </si>
  <si>
    <t>Wade Hampton High</t>
  </si>
  <si>
    <t>Washington Center</t>
  </si>
  <si>
    <t>Welcome Elem</t>
  </si>
  <si>
    <t>Westcliffe Elem</t>
  </si>
  <si>
    <t>Woodland Elem</t>
  </si>
  <si>
    <t>Woodmont High</t>
  </si>
  <si>
    <t>Woodmont Middle</t>
  </si>
  <si>
    <t>Greenwood 50</t>
  </si>
  <si>
    <t>Brewer Middle</t>
  </si>
  <si>
    <t>Eleanor S. Rice Elem.</t>
  </si>
  <si>
    <t>Emerald High</t>
  </si>
  <si>
    <t>Greenwood High</t>
  </si>
  <si>
    <t>Hodges Elem</t>
  </si>
  <si>
    <t>Lakeview Elem</t>
  </si>
  <si>
    <t>Mathews Elem</t>
  </si>
  <si>
    <t>Merrywood Elem</t>
  </si>
  <si>
    <t>Northside Middle</t>
  </si>
  <si>
    <t>Pinecrest Elem</t>
  </si>
  <si>
    <t>Woodfields Elem</t>
  </si>
  <si>
    <t>Greenwood 51</t>
  </si>
  <si>
    <t>Ware Shoals Elem/Middle</t>
  </si>
  <si>
    <t>Ware Shoals High</t>
  </si>
  <si>
    <t>Ware Shoals Primary</t>
  </si>
  <si>
    <t>Greenwood 52</t>
  </si>
  <si>
    <t>Edgewood Middle</t>
  </si>
  <si>
    <t>Ninety Six Elem</t>
  </si>
  <si>
    <t>Ninety Six High</t>
  </si>
  <si>
    <t>Ninety-Six Primary</t>
  </si>
  <si>
    <t>Hampton 01</t>
  </si>
  <si>
    <t>Ben Hazel Primary</t>
  </si>
  <si>
    <t>Brunson Elem</t>
  </si>
  <si>
    <t>Fennell Elem</t>
  </si>
  <si>
    <t>Hampton Elem</t>
  </si>
  <si>
    <t>North District Middle</t>
  </si>
  <si>
    <t>Varnville Elementary</t>
  </si>
  <si>
    <t>Hampton 02</t>
  </si>
  <si>
    <t>Estill Elem</t>
  </si>
  <si>
    <t>Estill High</t>
  </si>
  <si>
    <t>Estill Middle</t>
  </si>
  <si>
    <t>Horry 01</t>
  </si>
  <si>
    <t>Academy of Hope Charter</t>
  </si>
  <si>
    <t>Aynor Elem</t>
  </si>
  <si>
    <t>Aynor High</t>
  </si>
  <si>
    <t>Aynor Middle</t>
  </si>
  <si>
    <t>Black Water Middle</t>
  </si>
  <si>
    <t>Bridgewater Academy Charter</t>
  </si>
  <si>
    <t>Burgess Elementary</t>
  </si>
  <si>
    <t>Carolina Forest Elem</t>
  </si>
  <si>
    <t>Carolina Forest High</t>
  </si>
  <si>
    <t>Conway Elem</t>
  </si>
  <si>
    <t>Conway High</t>
  </si>
  <si>
    <t>Conway Middle</t>
  </si>
  <si>
    <t>Daisy Elem</t>
  </si>
  <si>
    <t>Forestbrook Elem</t>
  </si>
  <si>
    <t>Forestbrook Middle</t>
  </si>
  <si>
    <t>Green Sea Floyds Elem</t>
  </si>
  <si>
    <t>Green Sea Floyds High</t>
  </si>
  <si>
    <t>HCS Early College High</t>
  </si>
  <si>
    <t>Homewood Elem</t>
  </si>
  <si>
    <t>Kingston Elem</t>
  </si>
  <si>
    <t>Lakewood Elem</t>
  </si>
  <si>
    <t>Loris Elem</t>
  </si>
  <si>
    <t>Loris High</t>
  </si>
  <si>
    <t>Loris Middle</t>
  </si>
  <si>
    <t>Midland Elem</t>
  </si>
  <si>
    <t>Myrtle Beach Elem</t>
  </si>
  <si>
    <t>Myrtle Beach High</t>
  </si>
  <si>
    <t>Myrtle Beach Intermed</t>
  </si>
  <si>
    <t>Myrtle Beach Middle</t>
  </si>
  <si>
    <t>Myrtle Beach Primary</t>
  </si>
  <si>
    <t>N Myrtle Beach High</t>
  </si>
  <si>
    <t>N Myrtle Beach Middle</t>
  </si>
  <si>
    <t>Ocean Bay Elem</t>
  </si>
  <si>
    <t>Ocean Bay Middle</t>
  </si>
  <si>
    <t>Ocean Drive Elementary</t>
  </si>
  <si>
    <t>Palmetto Academy - Motorsports</t>
  </si>
  <si>
    <t>Palmetto Academy of Learn/Sci</t>
  </si>
  <si>
    <t>Palmetto Bays Elem</t>
  </si>
  <si>
    <t>Pee Dee Elem</t>
  </si>
  <si>
    <t>River Oaks Elem.</t>
  </si>
  <si>
    <t>Riverside Elementary</t>
  </si>
  <si>
    <t>Seaside Elem</t>
  </si>
  <si>
    <t>Socastee Elem</t>
  </si>
  <si>
    <t>Socastee High</t>
  </si>
  <si>
    <t>South Conway Elem</t>
  </si>
  <si>
    <t>St. James Elem</t>
  </si>
  <si>
    <t>St. James High</t>
  </si>
  <si>
    <t>St. James Middle</t>
  </si>
  <si>
    <t>Waterway Elementary</t>
  </si>
  <si>
    <t>Whittemore Park Middle</t>
  </si>
  <si>
    <t>Jasper 01</t>
  </si>
  <si>
    <t>Hardeeville Elem</t>
  </si>
  <si>
    <t>Hardeeville-Ridgeland Middle</t>
  </si>
  <si>
    <t>Ridgeland Elem</t>
  </si>
  <si>
    <t>Ridgeland-Hardeeville High</t>
  </si>
  <si>
    <t>Kershaw 01</t>
  </si>
  <si>
    <t>Baron Dekalb Elem</t>
  </si>
  <si>
    <t>Bethune Elem</t>
  </si>
  <si>
    <t>Blaney Elem</t>
  </si>
  <si>
    <t>Camden Elem of Creative Arts</t>
  </si>
  <si>
    <t>Camden High</t>
  </si>
  <si>
    <t>Camden Middle</t>
  </si>
  <si>
    <t>Dobys Mill Elem</t>
  </si>
  <si>
    <t>Jackson Elem</t>
  </si>
  <si>
    <t>Leslie M. Stover Middle</t>
  </si>
  <si>
    <t>Lugoff Elem</t>
  </si>
  <si>
    <t>Lugoff Elgin High</t>
  </si>
  <si>
    <t>Lugoff Elgin Middle</t>
  </si>
  <si>
    <t>Midway Elem</t>
  </si>
  <si>
    <t>Mt Pisgah Elem</t>
  </si>
  <si>
    <t>North Central High</t>
  </si>
  <si>
    <t>North Central Middle</t>
  </si>
  <si>
    <t>Pine Tree Hill Elem</t>
  </si>
  <si>
    <t>Wateree Elem</t>
  </si>
  <si>
    <t>Lancaster 01</t>
  </si>
  <si>
    <t>A.R. Rucker Middle</t>
  </si>
  <si>
    <t>Andrew Jackson High</t>
  </si>
  <si>
    <t>Andrew Jackson Middle</t>
  </si>
  <si>
    <t>Brooklyn Springs Elem</t>
  </si>
  <si>
    <t>Buford Elem</t>
  </si>
  <si>
    <t>Buford High</t>
  </si>
  <si>
    <t>Buford Middle</t>
  </si>
  <si>
    <t>Clinton Elem</t>
  </si>
  <si>
    <t>Discovery Charter Of Lancaster</t>
  </si>
  <si>
    <t>Erwin Elem</t>
  </si>
  <si>
    <t>Harrisburg Elementary</t>
  </si>
  <si>
    <t>Heath Springs Elem</t>
  </si>
  <si>
    <t>Indian Land Elem</t>
  </si>
  <si>
    <t>Indian Land High</t>
  </si>
  <si>
    <t>Indian Land Middle</t>
  </si>
  <si>
    <t>Kershaw Elem</t>
  </si>
  <si>
    <t>Lancaster High</t>
  </si>
  <si>
    <t>McDonald Green Elem</t>
  </si>
  <si>
    <t>North Elem</t>
  </si>
  <si>
    <t>South Middle</t>
  </si>
  <si>
    <t>Laurens 55</t>
  </si>
  <si>
    <t>E B Morse Elem</t>
  </si>
  <si>
    <t>Ford Elem</t>
  </si>
  <si>
    <t>Gray Court-Owing Elem/Middle School</t>
  </si>
  <si>
    <t>Hickory Tavern Elem/Middle School</t>
  </si>
  <si>
    <t>Laurens Dist 55 High</t>
  </si>
  <si>
    <t>Laurens Elem</t>
  </si>
  <si>
    <t>Laurens Middle</t>
  </si>
  <si>
    <t>Sanders Middle</t>
  </si>
  <si>
    <t>Waterloo Elem</t>
  </si>
  <si>
    <t>Laurens 56</t>
  </si>
  <si>
    <t>Clinton High</t>
  </si>
  <si>
    <t>Clinton Middle School</t>
  </si>
  <si>
    <t>Eastside Elem</t>
  </si>
  <si>
    <t>Joanna-Woodson Elem</t>
  </si>
  <si>
    <t>Lee 01</t>
  </si>
  <si>
    <t>Bishopville Primary</t>
  </si>
  <si>
    <t>Bishopville Primary School Annex</t>
  </si>
  <si>
    <t>Lee Central High</t>
  </si>
  <si>
    <t>Lee Central Middle</t>
  </si>
  <si>
    <t>Lower Lee Elem</t>
  </si>
  <si>
    <t>West Lee Elem</t>
  </si>
  <si>
    <t>Lexington 01</t>
  </si>
  <si>
    <t>Carolina Springs Elem</t>
  </si>
  <si>
    <t>Carolina Springs Middle</t>
  </si>
  <si>
    <t>Deerfield Elementary</t>
  </si>
  <si>
    <t>Forts Pond Elem</t>
  </si>
  <si>
    <t>Gilbert Elem</t>
  </si>
  <si>
    <t>Gilbert High</t>
  </si>
  <si>
    <t>Gilbert Middle</t>
  </si>
  <si>
    <t>Gilbert Primary</t>
  </si>
  <si>
    <t>Lake Murray Elem</t>
  </si>
  <si>
    <t>Lexington Elem</t>
  </si>
  <si>
    <t>Lexington High</t>
  </si>
  <si>
    <t>Lexington Middle</t>
  </si>
  <si>
    <t>Meadow Glen Elementary</t>
  </si>
  <si>
    <t>Meadow Glen Middle</t>
  </si>
  <si>
    <t>New Providence Elem</t>
  </si>
  <si>
    <t>Oak Grove Elem</t>
  </si>
  <si>
    <t>Pelion Elem</t>
  </si>
  <si>
    <t>Pelion High</t>
  </si>
  <si>
    <t>Pelion Middle</t>
  </si>
  <si>
    <t>Pleasant Hill Middle</t>
  </si>
  <si>
    <t>Red Bank Elem</t>
  </si>
  <si>
    <t>River Bluff High</t>
  </si>
  <si>
    <t>Rocky Creek Elem</t>
  </si>
  <si>
    <t>Saxe Gotha Elem</t>
  </si>
  <si>
    <t>White Knoll Elem</t>
  </si>
  <si>
    <t>White Knoll High</t>
  </si>
  <si>
    <t>White Knoll Middle</t>
  </si>
  <si>
    <t>Lexington 02</t>
  </si>
  <si>
    <t>Airport High</t>
  </si>
  <si>
    <t>B C No 1 Elem</t>
  </si>
  <si>
    <t>B C Sr High</t>
  </si>
  <si>
    <t>C A Taylor Elem</t>
  </si>
  <si>
    <t>Congaree Elem</t>
  </si>
  <si>
    <t>Congaree/Wood Early Chld Ctr</t>
  </si>
  <si>
    <t>Cyril B Busbee Creative Arts A</t>
  </si>
  <si>
    <t>Herbert A Wood Elem</t>
  </si>
  <si>
    <t>Pine Ridge Middle</t>
  </si>
  <si>
    <t>Pineview Elem</t>
  </si>
  <si>
    <t>R Earle Davis ECC For Technolo</t>
  </si>
  <si>
    <t>R H Fulmer Middle</t>
  </si>
  <si>
    <t>Saluda River Academy For Arts</t>
  </si>
  <si>
    <t>Springdale Elem</t>
  </si>
  <si>
    <t>Lexington 03</t>
  </si>
  <si>
    <t>Batesburg-Leesville Elem</t>
  </si>
  <si>
    <t>Batesburg-Leesville High</t>
  </si>
  <si>
    <t>Batesburg-Leesville Middle</t>
  </si>
  <si>
    <t>Batesburg-Leesville Primary</t>
  </si>
  <si>
    <t>Lexington 04</t>
  </si>
  <si>
    <t>Frances F Mack Intermediate</t>
  </si>
  <si>
    <t>Lexington Four Early Childhood</t>
  </si>
  <si>
    <t>Sandhills Elem</t>
  </si>
  <si>
    <t>Sandhills Middle</t>
  </si>
  <si>
    <t>Sandhills Primary</t>
  </si>
  <si>
    <t>Swansea High</t>
  </si>
  <si>
    <t>Swansea High Freshman Acad</t>
  </si>
  <si>
    <t>Lexington 05</t>
  </si>
  <si>
    <t>Ballentine Elem</t>
  </si>
  <si>
    <t>Chapin Elem</t>
  </si>
  <si>
    <t>Chapin High</t>
  </si>
  <si>
    <t>Chapin Intermediate</t>
  </si>
  <si>
    <t>Chapin Middle School</t>
  </si>
  <si>
    <t>Crossroads Intermediate</t>
  </si>
  <si>
    <t>Dutch Fork Elem</t>
  </si>
  <si>
    <t>Dutch Fork High</t>
  </si>
  <si>
    <t>Dutch Fork Middle</t>
  </si>
  <si>
    <t>H E Corley Elem</t>
  </si>
  <si>
    <t>Harbison West Elem</t>
  </si>
  <si>
    <t>Irmo Elem</t>
  </si>
  <si>
    <t>Irmo High</t>
  </si>
  <si>
    <t>Irmo Middle</t>
  </si>
  <si>
    <t>Leaphart Elem</t>
  </si>
  <si>
    <t>Nursery Road Elem</t>
  </si>
  <si>
    <t>Oak Pointe Elem</t>
  </si>
  <si>
    <t>River Springs Elem</t>
  </si>
  <si>
    <t>Seven Oaks Elem</t>
  </si>
  <si>
    <t>Spring Hill High</t>
  </si>
  <si>
    <t>McCormick 01</t>
  </si>
  <si>
    <t>McCormick Elem</t>
  </si>
  <si>
    <t>McCormick High</t>
  </si>
  <si>
    <t>McCormick Middle</t>
  </si>
  <si>
    <t>Marion 10</t>
  </si>
  <si>
    <t>Britton's Neck Elem.</t>
  </si>
  <si>
    <t>Creek Bridge High</t>
  </si>
  <si>
    <t>Easterling Primary</t>
  </si>
  <si>
    <t>Johnakin Middle</t>
  </si>
  <si>
    <t>Marion High</t>
  </si>
  <si>
    <t>Marion Intermediate</t>
  </si>
  <si>
    <t>Mullins High</t>
  </si>
  <si>
    <t>North Mullins Primary</t>
  </si>
  <si>
    <t>Marlboro 01</t>
  </si>
  <si>
    <t>Bennettsville Intermediate</t>
  </si>
  <si>
    <t>Bennettsville Primary</t>
  </si>
  <si>
    <t>Blenheim Elem/Middle</t>
  </si>
  <si>
    <t>Clio Elem/Middle</t>
  </si>
  <si>
    <t>Marlboro County High</t>
  </si>
  <si>
    <t>Marlboro School Of Discovery</t>
  </si>
  <si>
    <t>McColl Elem/Middle</t>
  </si>
  <si>
    <t>Wallace Elem/Midddle</t>
  </si>
  <si>
    <t>Newberry 01</t>
  </si>
  <si>
    <t>Boundary St Elem</t>
  </si>
  <si>
    <t>Gallman Elem</t>
  </si>
  <si>
    <t>Little Mountain Elem</t>
  </si>
  <si>
    <t>Mid Carolina High</t>
  </si>
  <si>
    <t>Mid Carolina Middle</t>
  </si>
  <si>
    <t>Newberry Elem</t>
  </si>
  <si>
    <t>Newberry High</t>
  </si>
  <si>
    <t>Newberry Middle</t>
  </si>
  <si>
    <t>Pomaria/Garmany Elem</t>
  </si>
  <si>
    <t>Prosperity-Rikard Elem</t>
  </si>
  <si>
    <t>Reuben Elem</t>
  </si>
  <si>
    <t>Whitmire Community Elem</t>
  </si>
  <si>
    <t>Whitmire Community High</t>
  </si>
  <si>
    <t>Oconee 01</t>
  </si>
  <si>
    <t>Blue Ridge Elementary</t>
  </si>
  <si>
    <t>Fair-Oak Elem</t>
  </si>
  <si>
    <t>James M Brown Elem</t>
  </si>
  <si>
    <t>Keowee Elem</t>
  </si>
  <si>
    <t>Orchard Park Elem</t>
  </si>
  <si>
    <t>Ravenel Elem</t>
  </si>
  <si>
    <t>Seneca High</t>
  </si>
  <si>
    <t>Seneca Middle</t>
  </si>
  <si>
    <t>Tamassee-Salem Elem</t>
  </si>
  <si>
    <t>Tamassee-Salem Middle/High</t>
  </si>
  <si>
    <t>Walhalla Elem</t>
  </si>
  <si>
    <t>Walhalla High</t>
  </si>
  <si>
    <t>Walhalla Middle</t>
  </si>
  <si>
    <t>West Oak Middle</t>
  </si>
  <si>
    <t>West-Oak High</t>
  </si>
  <si>
    <t>Westminster Elem</t>
  </si>
  <si>
    <t>Orangeburg 03</t>
  </si>
  <si>
    <t>Elloree Elem</t>
  </si>
  <si>
    <t>Holly Hill Elem</t>
  </si>
  <si>
    <t>Holly Hill-Roberts Middle</t>
  </si>
  <si>
    <t>Lake Marion High &amp; Tech Ctr</t>
  </si>
  <si>
    <t>St James-Gaillard Elem</t>
  </si>
  <si>
    <t>Vance-Providence Elem</t>
  </si>
  <si>
    <t>Orangeburg 04</t>
  </si>
  <si>
    <t>Branchville High</t>
  </si>
  <si>
    <t>Carver Edisto Middle</t>
  </si>
  <si>
    <t>Edisto Elem</t>
  </si>
  <si>
    <t>Edisto High</t>
  </si>
  <si>
    <t>Edisto Primary</t>
  </si>
  <si>
    <t>Hunter Kinard Tyler Elem</t>
  </si>
  <si>
    <t>Hunter-Kinard-Tyler High</t>
  </si>
  <si>
    <t>Lockett Elementary</t>
  </si>
  <si>
    <t>Orangeburg 05</t>
  </si>
  <si>
    <t>Bethune-Bowman Elem</t>
  </si>
  <si>
    <t>Bethune-Bowman Middle/High</t>
  </si>
  <si>
    <t>Brookdale Elem</t>
  </si>
  <si>
    <t>Dover Elem</t>
  </si>
  <si>
    <t>Marshall Elem</t>
  </si>
  <si>
    <t>Mellichamp Elem</t>
  </si>
  <si>
    <t>North Middle/High</t>
  </si>
  <si>
    <t>OCSD5 High School for Health Professions</t>
  </si>
  <si>
    <t>Orngb Wilkinson High</t>
  </si>
  <si>
    <t>Rivelon Elem</t>
  </si>
  <si>
    <t>Robert E Howard Middle</t>
  </si>
  <si>
    <t>Sheridan Elem</t>
  </si>
  <si>
    <t>Whittaker Elem</t>
  </si>
  <si>
    <t>William J Clark Middle</t>
  </si>
  <si>
    <t>Pickens 01</t>
  </si>
  <si>
    <t>A R Lewis Elem</t>
  </si>
  <si>
    <t>Ambler Elem</t>
  </si>
  <si>
    <t>Central Elem</t>
  </si>
  <si>
    <t>Chastain Road Elem</t>
  </si>
  <si>
    <t>Clemson Elem</t>
  </si>
  <si>
    <t>Crosswell Elem</t>
  </si>
  <si>
    <t>D W Daniel High</t>
  </si>
  <si>
    <t>Dacusville Elem</t>
  </si>
  <si>
    <t>Dacusville Middle</t>
  </si>
  <si>
    <t>Easley High</t>
  </si>
  <si>
    <t>East End Elem</t>
  </si>
  <si>
    <t>Forest Acres Elem</t>
  </si>
  <si>
    <t>Hagood Elem</t>
  </si>
  <si>
    <t>Holly Springs Elem</t>
  </si>
  <si>
    <t>Liberty Elem</t>
  </si>
  <si>
    <t>Liberty High</t>
  </si>
  <si>
    <t>Liberty Middle</t>
  </si>
  <si>
    <t>McKissick Elem</t>
  </si>
  <si>
    <t>Pickens Elem</t>
  </si>
  <si>
    <t>Pickens High</t>
  </si>
  <si>
    <t>Pickens Middle</t>
  </si>
  <si>
    <t>R C Edwards Middle</t>
  </si>
  <si>
    <t>Richard H Gettys Middle</t>
  </si>
  <si>
    <t>Six Mile Elem</t>
  </si>
  <si>
    <t>West End Elem</t>
  </si>
  <si>
    <t>Richland 01</t>
  </si>
  <si>
    <t>A C Moore Elem</t>
  </si>
  <si>
    <t>A J Lewis Greenview Elem</t>
  </si>
  <si>
    <t>A. C. Flora High</t>
  </si>
  <si>
    <t>Alcorn Middle</t>
  </si>
  <si>
    <t>Annie Burnside Elem</t>
  </si>
  <si>
    <t>Arden Elem</t>
  </si>
  <si>
    <t>Bradley Elem</t>
  </si>
  <si>
    <t>Brennen Elem</t>
  </si>
  <si>
    <t>Brockman Elem</t>
  </si>
  <si>
    <t>Burton Pack Elem</t>
  </si>
  <si>
    <t>C A Johnson High</t>
  </si>
  <si>
    <t>Carolina Charter for Inquiry</t>
  </si>
  <si>
    <t>Carver-Lyon Elem</t>
  </si>
  <si>
    <t>Caughman Rd Elem</t>
  </si>
  <si>
    <t>Columbia High</t>
  </si>
  <si>
    <t>Crayton Middle</t>
  </si>
  <si>
    <t>Dreher High</t>
  </si>
  <si>
    <t>Eau Claire High</t>
  </si>
  <si>
    <t>Edward E. Taylor Elementary</t>
  </si>
  <si>
    <t>Forest Heights Elem</t>
  </si>
  <si>
    <t>Gadsden Elem</t>
  </si>
  <si>
    <t>Gibbes Middle</t>
  </si>
  <si>
    <t>Hall Institute</t>
  </si>
  <si>
    <t>Hand Middle</t>
  </si>
  <si>
    <t>Hopkins Elem</t>
  </si>
  <si>
    <t>Hopkins Middle</t>
  </si>
  <si>
    <t>Horrell Hill Elem</t>
  </si>
  <si>
    <t>Hyatt Park Elem</t>
  </si>
  <si>
    <t>J P Thomas Elem</t>
  </si>
  <si>
    <t>Keenan High</t>
  </si>
  <si>
    <t>Logan Elem</t>
  </si>
  <si>
    <t>Lower Richland High</t>
  </si>
  <si>
    <t>Meadowfield Elem</t>
  </si>
  <si>
    <t>Mill Creek Elem</t>
  </si>
  <si>
    <t>Pendergrass Fairwold School</t>
  </si>
  <si>
    <t>Pine Grove Elem</t>
  </si>
  <si>
    <t>Rhame Elem</t>
  </si>
  <si>
    <t>Richland One Charter Middle Co</t>
  </si>
  <si>
    <t>Rosewood Elem</t>
  </si>
  <si>
    <t>S Kilbourne Elem</t>
  </si>
  <si>
    <t>Sandel Elem</t>
  </si>
  <si>
    <t>Satchel Ford Elem</t>
  </si>
  <si>
    <t>Southeast Middle</t>
  </si>
  <si>
    <t>St Andrews Middle</t>
  </si>
  <si>
    <t>W A Perry Middle</t>
  </si>
  <si>
    <t>W G Sanders Middle</t>
  </si>
  <si>
    <t>Watkins-Nance Elem</t>
  </si>
  <si>
    <t>Webber Elem</t>
  </si>
  <si>
    <t>Richland 02</t>
  </si>
  <si>
    <t>Bethel-Hanberry Elem</t>
  </si>
  <si>
    <t>Blythewood High</t>
  </si>
  <si>
    <t>Blythewood Middle</t>
  </si>
  <si>
    <t>Bookman Road Elem</t>
  </si>
  <si>
    <t>Bridge Creek Elementary</t>
  </si>
  <si>
    <t>Catawba Trail Elementary</t>
  </si>
  <si>
    <t>Dent Middle</t>
  </si>
  <si>
    <t>E L Wright Middle</t>
  </si>
  <si>
    <t>Forest Lake Elem</t>
  </si>
  <si>
    <t>Joseph Keels Elem</t>
  </si>
  <si>
    <t>Kelly Mill Middle</t>
  </si>
  <si>
    <t>Killian Elem</t>
  </si>
  <si>
    <t>L B Nelson Elem</t>
  </si>
  <si>
    <t>L W Conder Elem</t>
  </si>
  <si>
    <t>Lake Carolina Elem</t>
  </si>
  <si>
    <t>Lake Carolina Elem Upper Campus</t>
  </si>
  <si>
    <t>Langford Elem</t>
  </si>
  <si>
    <t>Longleaf Middle</t>
  </si>
  <si>
    <t>Muller Road Middle</t>
  </si>
  <si>
    <t>North Springs Elem</t>
  </si>
  <si>
    <t>Polo Road Elem</t>
  </si>
  <si>
    <t>Pontiac Elem</t>
  </si>
  <si>
    <t>Rice Creek Elem</t>
  </si>
  <si>
    <t>Richland Northeast High</t>
  </si>
  <si>
    <t>Richland Two Charter High</t>
  </si>
  <si>
    <t>Ridge View High</t>
  </si>
  <si>
    <t>Round Top Elem</t>
  </si>
  <si>
    <t>Sandlapper Elem</t>
  </si>
  <si>
    <t>Spring Valley High</t>
  </si>
  <si>
    <t>Summit Parkway Middle</t>
  </si>
  <si>
    <t>Westwood High</t>
  </si>
  <si>
    <t>Windsor Elem</t>
  </si>
  <si>
    <t>Saluda 01</t>
  </si>
  <si>
    <t>Hollywood Elem</t>
  </si>
  <si>
    <t>Saluda Elem</t>
  </si>
  <si>
    <t>Saluda High</t>
  </si>
  <si>
    <t>Saluda Middle</t>
  </si>
  <si>
    <t>Saluda Primary</t>
  </si>
  <si>
    <t>Spartanburg 01</t>
  </si>
  <si>
    <t>Campobello-Gramling School</t>
  </si>
  <si>
    <t>Chapman High</t>
  </si>
  <si>
    <t>Holly Spgs Motlow Elem</t>
  </si>
  <si>
    <t>Inman Elem</t>
  </si>
  <si>
    <t>Inman Intermediate</t>
  </si>
  <si>
    <t>Landrum High</t>
  </si>
  <si>
    <t>Landrum Middle</t>
  </si>
  <si>
    <t>New Prospect Elem</t>
  </si>
  <si>
    <t>O P Earle Elem</t>
  </si>
  <si>
    <t>T E Mabry Middle</t>
  </si>
  <si>
    <t>Spartanburg 02</t>
  </si>
  <si>
    <t>Boiling Spgs 9th Grade Camp</t>
  </si>
  <si>
    <t>Boiling Springs Elem</t>
  </si>
  <si>
    <t>Boiling Springs High</t>
  </si>
  <si>
    <t>Boiling Springs Intermed</t>
  </si>
  <si>
    <t>Boiling Springs Middle</t>
  </si>
  <si>
    <t>Carlisle-Foster's Grove Elem</t>
  </si>
  <si>
    <t>Chesnee Elem</t>
  </si>
  <si>
    <t>Chesnee High</t>
  </si>
  <si>
    <t>Chesnee Middle</t>
  </si>
  <si>
    <t>Cooley Spgs-Fingerville Elem</t>
  </si>
  <si>
    <t>James H Hendrix Elem</t>
  </si>
  <si>
    <t>Mayo Elem</t>
  </si>
  <si>
    <t>Rainbow Lake Middle</t>
  </si>
  <si>
    <t>Spartanburg 03</t>
  </si>
  <si>
    <t>Broome High</t>
  </si>
  <si>
    <t>Cannons Elem</t>
  </si>
  <si>
    <t>Clifdale Elem</t>
  </si>
  <si>
    <t>Cowpens Elem</t>
  </si>
  <si>
    <t>Cowpens Middle</t>
  </si>
  <si>
    <t>Middle School Of Pacolet</t>
  </si>
  <si>
    <t>Pacolet Elem</t>
  </si>
  <si>
    <t>Spartanburg 04</t>
  </si>
  <si>
    <t>Woodruff Elem</t>
  </si>
  <si>
    <t>Woodruff High</t>
  </si>
  <si>
    <t>Woodruff Middle</t>
  </si>
  <si>
    <t>Woodruff Primary</t>
  </si>
  <si>
    <t>Spartanburg 05</t>
  </si>
  <si>
    <t>Abner Creek Academy</t>
  </si>
  <si>
    <t>Beech Springs Intermed</t>
  </si>
  <si>
    <t>Berry Shoals Intermed</t>
  </si>
  <si>
    <t>D R Hill Middle</t>
  </si>
  <si>
    <t>Duncan Elem</t>
  </si>
  <si>
    <t>Florence Chapel Middle</t>
  </si>
  <si>
    <t>James F Byrnes Freshman Acad</t>
  </si>
  <si>
    <t>James F Byrnes High</t>
  </si>
  <si>
    <t>Lyman Elementary</t>
  </si>
  <si>
    <t>Reidville Elem</t>
  </si>
  <si>
    <t>River Ridge Elem</t>
  </si>
  <si>
    <t>Wellford Acad Of Science/Tech</t>
  </si>
  <si>
    <t>Spartanburg 06</t>
  </si>
  <si>
    <t>Anderson Mill Elem</t>
  </si>
  <si>
    <t>Arcadia Elem</t>
  </si>
  <si>
    <t>Dorman High</t>
  </si>
  <si>
    <t>Dorman High Freshman Campus</t>
  </si>
  <si>
    <t>Fairforest Elem</t>
  </si>
  <si>
    <t>Fairforest Middle</t>
  </si>
  <si>
    <t>Jesse S Bobo Elem</t>
  </si>
  <si>
    <t>L E Gable Middle</t>
  </si>
  <si>
    <t>Lone Oak Elem</t>
  </si>
  <si>
    <t>Pauline Glenn Sprgs Elem</t>
  </si>
  <si>
    <t>R P Dawkins Middle</t>
  </si>
  <si>
    <t>Roebuck Elem</t>
  </si>
  <si>
    <t>West View Elem</t>
  </si>
  <si>
    <t>Woodland Hgts Elem</t>
  </si>
  <si>
    <t>Spartanburg 07</t>
  </si>
  <si>
    <t>Carver Middle</t>
  </si>
  <si>
    <t>Cleveland Academy of Leadership</t>
  </si>
  <si>
    <t>E P Todd School</t>
  </si>
  <si>
    <t>Houston Elem</t>
  </si>
  <si>
    <t>Jesse Boyd Elem</t>
  </si>
  <si>
    <t>Mary H Wright Elem</t>
  </si>
  <si>
    <t>McCracken Middle</t>
  </si>
  <si>
    <t>Pine St Elem</t>
  </si>
  <si>
    <t>Spartanburg Freshman Academy</t>
  </si>
  <si>
    <t>Spartanburg High</t>
  </si>
  <si>
    <t>W Herbert Chapman Elem</t>
  </si>
  <si>
    <t>Sumter 01</t>
  </si>
  <si>
    <t>Alice Drive Elementary</t>
  </si>
  <si>
    <t>Alice Drive Middle</t>
  </si>
  <si>
    <t>Bates Middle</t>
  </si>
  <si>
    <t>Cherryvale Elementary</t>
  </si>
  <si>
    <t>Chestnut Oaks Middle</t>
  </si>
  <si>
    <t>Crestwood High</t>
  </si>
  <si>
    <t>Crosswell Drive Elementary</t>
  </si>
  <si>
    <t>Ebenezer Middle</t>
  </si>
  <si>
    <t>FJ Delaine Elementary</t>
  </si>
  <si>
    <t>Furman Middle</t>
  </si>
  <si>
    <t>High Hills Elementary</t>
  </si>
  <si>
    <t>Kingsbury Elementary</t>
  </si>
  <si>
    <t>Lakewood High</t>
  </si>
  <si>
    <t>Lemira Elementary</t>
  </si>
  <si>
    <t>Manchester Elementary</t>
  </si>
  <si>
    <t>Mayewood Middle</t>
  </si>
  <si>
    <t>Millwood Elementary</t>
  </si>
  <si>
    <t>Oakland Primary</t>
  </si>
  <si>
    <t>Pocalla Springs Elementary</t>
  </si>
  <si>
    <t>Rafting Creek Elementary</t>
  </si>
  <si>
    <t>RE Davis Elementary</t>
  </si>
  <si>
    <t>Shaw Heights Elementary</t>
  </si>
  <si>
    <t>Sumter High</t>
  </si>
  <si>
    <t>Wilder Elementary</t>
  </si>
  <si>
    <t>Willow Drive Elementary</t>
  </si>
  <si>
    <t>Union 01</t>
  </si>
  <si>
    <t>Buffalo Elem</t>
  </si>
  <si>
    <t>Foster Park Elem</t>
  </si>
  <si>
    <t>Jonesville Elementary</t>
  </si>
  <si>
    <t>Jonesville Middle</t>
  </si>
  <si>
    <t>Lockhart School</t>
  </si>
  <si>
    <t>Lockhart School ANNEX</t>
  </si>
  <si>
    <t>Monarch Elem</t>
  </si>
  <si>
    <t>Sims Middle</t>
  </si>
  <si>
    <t>Union County High</t>
  </si>
  <si>
    <t>Williamsburg 01</t>
  </si>
  <si>
    <t>Anderson Primary</t>
  </si>
  <si>
    <t>C E Murray High</t>
  </si>
  <si>
    <t>C.E. Murray Middle</t>
  </si>
  <si>
    <t>D P Cooper Charter School</t>
  </si>
  <si>
    <t>Greeleyville Elem</t>
  </si>
  <si>
    <t>Hemingway Elem</t>
  </si>
  <si>
    <t>Hemingway High</t>
  </si>
  <si>
    <t>Hemingway MB Lee Middle</t>
  </si>
  <si>
    <t>Kenneth Gardner Elem</t>
  </si>
  <si>
    <t>Kingstree High</t>
  </si>
  <si>
    <t>Kingstree Middle Magnet School</t>
  </si>
  <si>
    <t>York 01</t>
  </si>
  <si>
    <t>Cotton Belt Elem</t>
  </si>
  <si>
    <t>Harold C. Johnson Elementary</t>
  </si>
  <si>
    <t>Hickory Grove-Sharon Elem</t>
  </si>
  <si>
    <t>Hunter Street Elem</t>
  </si>
  <si>
    <t>York Comprehensive High</t>
  </si>
  <si>
    <t>York Intermediate</t>
  </si>
  <si>
    <t>York Middle School</t>
  </si>
  <si>
    <t>York 02</t>
  </si>
  <si>
    <t>Bethany Elem</t>
  </si>
  <si>
    <t>Clover High</t>
  </si>
  <si>
    <t>Clover Middle</t>
  </si>
  <si>
    <t>Crowders Creek Elem</t>
  </si>
  <si>
    <t>Griggs Road Elem</t>
  </si>
  <si>
    <t>Kinard Elem</t>
  </si>
  <si>
    <t>Larne Elementary</t>
  </si>
  <si>
    <t>Oakridge Middle</t>
  </si>
  <si>
    <t>York 03</t>
  </si>
  <si>
    <t>Belleview Elem</t>
  </si>
  <si>
    <t>Castle Heights Middle</t>
  </si>
  <si>
    <t>Dutchman Creek Middle</t>
  </si>
  <si>
    <t>Ebenezer Ave Elem</t>
  </si>
  <si>
    <t>Ebinport Elem</t>
  </si>
  <si>
    <t>Finley Road Elem</t>
  </si>
  <si>
    <t>Independence Elem</t>
  </si>
  <si>
    <t>India Hook Elem</t>
  </si>
  <si>
    <t>Lesslie Elem</t>
  </si>
  <si>
    <t>Mount Holly Elementary</t>
  </si>
  <si>
    <t>Mt Gallant Elem</t>
  </si>
  <si>
    <t>Northwestern High</t>
  </si>
  <si>
    <t>Oakdale Elem</t>
  </si>
  <si>
    <t>Old Pointe Elem</t>
  </si>
  <si>
    <t>Palmetto School-Children's Attention Home</t>
  </si>
  <si>
    <t>Rawlinson Road Middle</t>
  </si>
  <si>
    <t>Richmond Dr Elem</t>
  </si>
  <si>
    <t>Rock Hill High</t>
  </si>
  <si>
    <t>Saluda Trail Middle</t>
  </si>
  <si>
    <t>South Pointe High</t>
  </si>
  <si>
    <t>Sunset Park Center for Accelerated Studies</t>
  </si>
  <si>
    <t>The Childrens School At Sylvia</t>
  </si>
  <si>
    <t>W C Sullivan Middle</t>
  </si>
  <si>
    <t>York Road Elem</t>
  </si>
  <si>
    <t>York 04</t>
  </si>
  <si>
    <t>Banks Trail Middle</t>
  </si>
  <si>
    <t>Doby's Bridge Elementary</t>
  </si>
  <si>
    <t>Ft Mill Elem</t>
  </si>
  <si>
    <t>Ft Mill High</t>
  </si>
  <si>
    <t>Ft Mill Middle</t>
  </si>
  <si>
    <t>Gold Hill Elem</t>
  </si>
  <si>
    <t>Gold Hill Middle</t>
  </si>
  <si>
    <t>Nation Ford High</t>
  </si>
  <si>
    <t>Pleasant Knoll Elementary</t>
  </si>
  <si>
    <t>Riverview Elem</t>
  </si>
  <si>
    <t>Springfield Middle</t>
  </si>
  <si>
    <t>Sugar Creek Elementary</t>
  </si>
  <si>
    <t>Tega Cay Elementary</t>
  </si>
  <si>
    <t>SC Public Charter School District</t>
  </si>
  <si>
    <t>Bridges Preparatory School</t>
  </si>
  <si>
    <t>Calhoun Falls Charter</t>
  </si>
  <si>
    <t>Cape Romain Environ. Ed.</t>
  </si>
  <si>
    <t>Coastal Leadership Academy</t>
  </si>
  <si>
    <t>Cyber Academy of S. C.</t>
  </si>
  <si>
    <t>East Pointe Academy</t>
  </si>
  <si>
    <t>Fox Creek High</t>
  </si>
  <si>
    <t>Garden City Prep Academy for Boys</t>
  </si>
  <si>
    <t>Gray Collegiate Academy</t>
  </si>
  <si>
    <t>GREEN Charter School</t>
  </si>
  <si>
    <t>High Point Academy</t>
  </si>
  <si>
    <t>Imagine Columbia Leadership Academy</t>
  </si>
  <si>
    <t>Lead Academy</t>
  </si>
  <si>
    <t>Lowcountry Leadership Charter School</t>
  </si>
  <si>
    <t>LowCountry Montessori School</t>
  </si>
  <si>
    <t>Midlands Middle College</t>
  </si>
  <si>
    <t>Midlands STEM Institute</t>
  </si>
  <si>
    <t>NEXT High</t>
  </si>
  <si>
    <t>Palmetto Scholars Academy</t>
  </si>
  <si>
    <t>Pee Dee Math Science &amp; Tech Academy</t>
  </si>
  <si>
    <t>Provost Academy SC</t>
  </si>
  <si>
    <t>Quest Leadership Academy</t>
  </si>
  <si>
    <t>Riverwalk Academy</t>
  </si>
  <si>
    <t>Royal Live Oaks Academy</t>
  </si>
  <si>
    <t>S. C. Science Academy</t>
  </si>
  <si>
    <t>SC Calvert Academy</t>
  </si>
  <si>
    <t>SC Connections Academy</t>
  </si>
  <si>
    <t>SC Virtual Charter School</t>
  </si>
  <si>
    <t>SC Whitmore School</t>
  </si>
  <si>
    <t>Spartanburg Preparatory School</t>
  </si>
  <si>
    <t>York Preparatory Academy</t>
  </si>
  <si>
    <t>Youth Leadership Academy Charter</t>
  </si>
  <si>
    <t>Deaf &amp; Blind School</t>
  </si>
  <si>
    <t>Cedar Springs Academy</t>
  </si>
  <si>
    <t>SC School For Blind Elem/Middle</t>
  </si>
  <si>
    <t>SC School For Blind High</t>
  </si>
  <si>
    <t>SC School For Deaf Elem/Middle</t>
  </si>
  <si>
    <t>SC School For Deaf High</t>
  </si>
  <si>
    <t>Dept Of Juvenile Jun12</t>
  </si>
  <si>
    <t>Birchwood School</t>
  </si>
  <si>
    <t>Evaluation &amp; Detention Ctr</t>
  </si>
  <si>
    <t>Willow Lane</t>
  </si>
  <si>
    <t>Dept Of Correction N04</t>
  </si>
  <si>
    <t>Lee High</t>
  </si>
  <si>
    <t>MacDougall High</t>
  </si>
  <si>
    <t>Manning HS</t>
  </si>
  <si>
    <t>Ridgeland High</t>
  </si>
  <si>
    <t>Sara Babb High</t>
  </si>
  <si>
    <t>Trenton High</t>
  </si>
  <si>
    <t>Turbeville High</t>
  </si>
  <si>
    <t>Tyger River High</t>
  </si>
  <si>
    <t>Wateree River High</t>
  </si>
  <si>
    <t>0160001</t>
  </si>
  <si>
    <t>0160018</t>
  </si>
  <si>
    <t>0160019</t>
  </si>
  <si>
    <t>0160003</t>
  </si>
  <si>
    <t>0160007</t>
  </si>
  <si>
    <t>0160020</t>
  </si>
  <si>
    <t>0160017</t>
  </si>
  <si>
    <t>0160016</t>
  </si>
  <si>
    <t>0160</t>
  </si>
  <si>
    <t>0201016</t>
  </si>
  <si>
    <t>0201002</t>
  </si>
  <si>
    <t>0201057</t>
  </si>
  <si>
    <t>0201603</t>
  </si>
  <si>
    <t>0201019</t>
  </si>
  <si>
    <t>0201025</t>
  </si>
  <si>
    <t>0201021</t>
  </si>
  <si>
    <t>0201056</t>
  </si>
  <si>
    <t>0201024</t>
  </si>
  <si>
    <t>0201027</t>
  </si>
  <si>
    <t>0201029</t>
  </si>
  <si>
    <t>0201030</t>
  </si>
  <si>
    <t>0201031</t>
  </si>
  <si>
    <t>0201022</t>
  </si>
  <si>
    <t>0201033</t>
  </si>
  <si>
    <t>0201005</t>
  </si>
  <si>
    <t>0201008</t>
  </si>
  <si>
    <t>0201009</t>
  </si>
  <si>
    <t>0201601</t>
  </si>
  <si>
    <t>0201017</t>
  </si>
  <si>
    <t>0201602</t>
  </si>
  <si>
    <t>0201006</t>
  </si>
  <si>
    <t>0201035</t>
  </si>
  <si>
    <t>0201058</t>
  </si>
  <si>
    <t>0201010</t>
  </si>
  <si>
    <t>0201038</t>
  </si>
  <si>
    <t>0201039</t>
  </si>
  <si>
    <t>0201012</t>
  </si>
  <si>
    <t>0201011</t>
  </si>
  <si>
    <t>0201054</t>
  </si>
  <si>
    <t>0201007</t>
  </si>
  <si>
    <t>0201055</t>
  </si>
  <si>
    <t>0201059</t>
  </si>
  <si>
    <t>0201060</t>
  </si>
  <si>
    <t>0201028</t>
  </si>
  <si>
    <t>0201001</t>
  </si>
  <si>
    <t>0201003</t>
  </si>
  <si>
    <t>0201015</t>
  </si>
  <si>
    <t>0201052</t>
  </si>
  <si>
    <t>0201</t>
  </si>
  <si>
    <t>0301004</t>
  </si>
  <si>
    <t>0301001</t>
  </si>
  <si>
    <t>0301008</t>
  </si>
  <si>
    <t>0301006</t>
  </si>
  <si>
    <t>0301</t>
  </si>
  <si>
    <t>0401005</t>
  </si>
  <si>
    <t>0401006</t>
  </si>
  <si>
    <t>0401014</t>
  </si>
  <si>
    <t>0401004</t>
  </si>
  <si>
    <t>0401001</t>
  </si>
  <si>
    <t>0401012</t>
  </si>
  <si>
    <t>0401062</t>
  </si>
  <si>
    <t>0401002</t>
  </si>
  <si>
    <t>0401061</t>
  </si>
  <si>
    <t>0401011</t>
  </si>
  <si>
    <t>0401009</t>
  </si>
  <si>
    <t>0401013</t>
  </si>
  <si>
    <t>0401003</t>
  </si>
  <si>
    <t>0401008</t>
  </si>
  <si>
    <t>0401</t>
  </si>
  <si>
    <t>0402013</t>
  </si>
  <si>
    <t>0402012</t>
  </si>
  <si>
    <t>0402014</t>
  </si>
  <si>
    <t>0402018</t>
  </si>
  <si>
    <t>0402019</t>
  </si>
  <si>
    <t>0402015</t>
  </si>
  <si>
    <t>0402021</t>
  </si>
  <si>
    <t>0402</t>
  </si>
  <si>
    <t>0403022</t>
  </si>
  <si>
    <t>0403027</t>
  </si>
  <si>
    <t>0403024</t>
  </si>
  <si>
    <t>0403026</t>
  </si>
  <si>
    <t>0403025</t>
  </si>
  <si>
    <t>0403</t>
  </si>
  <si>
    <t>0404031</t>
  </si>
  <si>
    <t>0404037</t>
  </si>
  <si>
    <t>0404034</t>
  </si>
  <si>
    <t>0404027</t>
  </si>
  <si>
    <t>0404029</t>
  </si>
  <si>
    <t>0404036</t>
  </si>
  <si>
    <t>0404</t>
  </si>
  <si>
    <t>0405601</t>
  </si>
  <si>
    <t>0405060</t>
  </si>
  <si>
    <t>0405044</t>
  </si>
  <si>
    <t>0405045</t>
  </si>
  <si>
    <t>0405064</t>
  </si>
  <si>
    <t>0405047</t>
  </si>
  <si>
    <t>0405039</t>
  </si>
  <si>
    <t>0405040</t>
  </si>
  <si>
    <t>0405062</t>
  </si>
  <si>
    <t>0405061</t>
  </si>
  <si>
    <t>0405050</t>
  </si>
  <si>
    <t>0405051</t>
  </si>
  <si>
    <t>0405066</t>
  </si>
  <si>
    <t>0405063</t>
  </si>
  <si>
    <t>0405065</t>
  </si>
  <si>
    <t>0405038</t>
  </si>
  <si>
    <t>0405055</t>
  </si>
  <si>
    <t>0405048</t>
  </si>
  <si>
    <t>0405059</t>
  </si>
  <si>
    <t>0405</t>
  </si>
  <si>
    <t>0501001</t>
  </si>
  <si>
    <t>0501002</t>
  </si>
  <si>
    <t>0501006</t>
  </si>
  <si>
    <t>0501</t>
  </si>
  <si>
    <t>0502007</t>
  </si>
  <si>
    <t>0502010</t>
  </si>
  <si>
    <t>0502008</t>
  </si>
  <si>
    <t>0502</t>
  </si>
  <si>
    <t>0619001</t>
  </si>
  <si>
    <t>0619004</t>
  </si>
  <si>
    <t>0619003</t>
  </si>
  <si>
    <t>0619</t>
  </si>
  <si>
    <t>0629007</t>
  </si>
  <si>
    <t>0629006</t>
  </si>
  <si>
    <t>0629008</t>
  </si>
  <si>
    <t>0629</t>
  </si>
  <si>
    <t>0645012</t>
  </si>
  <si>
    <t>0645009</t>
  </si>
  <si>
    <t>0645011</t>
  </si>
  <si>
    <t>0645010</t>
  </si>
  <si>
    <t>0645</t>
  </si>
  <si>
    <t>0701004</t>
  </si>
  <si>
    <t>0701008</t>
  </si>
  <si>
    <t>0701002</t>
  </si>
  <si>
    <t>0701028</t>
  </si>
  <si>
    <t>0701024</t>
  </si>
  <si>
    <t>0701030</t>
  </si>
  <si>
    <t>0701035</t>
  </si>
  <si>
    <t>0701010</t>
  </si>
  <si>
    <t>0701025</t>
  </si>
  <si>
    <t>0701026</t>
  </si>
  <si>
    <t>0701031</t>
  </si>
  <si>
    <t>0701032</t>
  </si>
  <si>
    <t>0701033</t>
  </si>
  <si>
    <t>0701003</t>
  </si>
  <si>
    <t>0701009</t>
  </si>
  <si>
    <t>0701022</t>
  </si>
  <si>
    <t>0701001</t>
  </si>
  <si>
    <t>0701014</t>
  </si>
  <si>
    <t>0701017</t>
  </si>
  <si>
    <t>0701015</t>
  </si>
  <si>
    <t>0701029</t>
  </si>
  <si>
    <t>0701016</t>
  </si>
  <si>
    <t>0701037</t>
  </si>
  <si>
    <t>0701034</t>
  </si>
  <si>
    <t>0701041</t>
  </si>
  <si>
    <t>0701038</t>
  </si>
  <si>
    <t>0701601</t>
  </si>
  <si>
    <t>0701040</t>
  </si>
  <si>
    <t>0701020</t>
  </si>
  <si>
    <t>0701036</t>
  </si>
  <si>
    <t>0701023</t>
  </si>
  <si>
    <t>0701027</t>
  </si>
  <si>
    <t>0701</t>
  </si>
  <si>
    <t>0801051</t>
  </si>
  <si>
    <t>0801011</t>
  </si>
  <si>
    <t>0801002</t>
  </si>
  <si>
    <t>0801041</t>
  </si>
  <si>
    <t>0801012</t>
  </si>
  <si>
    <t>0801014</t>
  </si>
  <si>
    <t>0801015</t>
  </si>
  <si>
    <t>0801050</t>
  </si>
  <si>
    <t>0801049</t>
  </si>
  <si>
    <t>0801052</t>
  </si>
  <si>
    <t>0801017</t>
  </si>
  <si>
    <t>0801032</t>
  </si>
  <si>
    <t>0801016</t>
  </si>
  <si>
    <t>0801006</t>
  </si>
  <si>
    <t>0801048</t>
  </si>
  <si>
    <t>0801039</t>
  </si>
  <si>
    <t>0801007</t>
  </si>
  <si>
    <t>0801046</t>
  </si>
  <si>
    <t>0801044</t>
  </si>
  <si>
    <t>0801008</t>
  </si>
  <si>
    <t>0801021</t>
  </si>
  <si>
    <t>0801024</t>
  </si>
  <si>
    <t>0801036</t>
  </si>
  <si>
    <t>0801020</t>
  </si>
  <si>
    <t>0801037</t>
  </si>
  <si>
    <t>0801033</t>
  </si>
  <si>
    <t>0801034</t>
  </si>
  <si>
    <t>0801053</t>
  </si>
  <si>
    <t>0801023</t>
  </si>
  <si>
    <t>0801038</t>
  </si>
  <si>
    <t>0801047</t>
  </si>
  <si>
    <t>0801040</t>
  </si>
  <si>
    <t>0801027</t>
  </si>
  <si>
    <t>0801028</t>
  </si>
  <si>
    <t>0801029</t>
  </si>
  <si>
    <t>0801001</t>
  </si>
  <si>
    <t>0801043</t>
  </si>
  <si>
    <t>0801031</t>
  </si>
  <si>
    <t>0801022</t>
  </si>
  <si>
    <t>0801045</t>
  </si>
  <si>
    <t>0801030</t>
  </si>
  <si>
    <t>0801</t>
  </si>
  <si>
    <t>0901001</t>
  </si>
  <si>
    <t>0901008</t>
  </si>
  <si>
    <t>0901009</t>
  </si>
  <si>
    <t>0901</t>
  </si>
  <si>
    <t>1001036</t>
  </si>
  <si>
    <t>1001099</t>
  </si>
  <si>
    <t>1001630</t>
  </si>
  <si>
    <t>1001083</t>
  </si>
  <si>
    <t>1001091</t>
  </si>
  <si>
    <t>1001001</t>
  </si>
  <si>
    <t>1001096</t>
  </si>
  <si>
    <t>1001094</t>
  </si>
  <si>
    <t>1001010</t>
  </si>
  <si>
    <t>1001115</t>
  </si>
  <si>
    <t>1001092</t>
  </si>
  <si>
    <t>1001629</t>
  </si>
  <si>
    <t>1001102</t>
  </si>
  <si>
    <t>1001620</t>
  </si>
  <si>
    <t>1001612</t>
  </si>
  <si>
    <t>1001101</t>
  </si>
  <si>
    <t>1001098</t>
  </si>
  <si>
    <t>1001033</t>
  </si>
  <si>
    <t>1001109</t>
  </si>
  <si>
    <t>1001614</t>
  </si>
  <si>
    <t>1001075</t>
  </si>
  <si>
    <t>1001038</t>
  </si>
  <si>
    <t>1001059</t>
  </si>
  <si>
    <t>1001035</t>
  </si>
  <si>
    <t>1001008</t>
  </si>
  <si>
    <t>1001615</t>
  </si>
  <si>
    <t>1001043</t>
  </si>
  <si>
    <t>1001044</t>
  </si>
  <si>
    <t>1001046</t>
  </si>
  <si>
    <t>1001093</t>
  </si>
  <si>
    <t>1001616</t>
  </si>
  <si>
    <t>1001107</t>
  </si>
  <si>
    <t>1001047</t>
  </si>
  <si>
    <t>1001079</t>
  </si>
  <si>
    <t>1001039</t>
  </si>
  <si>
    <t>1001061</t>
  </si>
  <si>
    <t>1001111</t>
  </si>
  <si>
    <t>1001050</t>
  </si>
  <si>
    <t>1001051</t>
  </si>
  <si>
    <t>1001052</t>
  </si>
  <si>
    <t>1001110</t>
  </si>
  <si>
    <t>1001011</t>
  </si>
  <si>
    <t>1001070</t>
  </si>
  <si>
    <t>1001090</t>
  </si>
  <si>
    <t>1001040</t>
  </si>
  <si>
    <t>1001072</t>
  </si>
  <si>
    <t>1001200</t>
  </si>
  <si>
    <t>1001057</t>
  </si>
  <si>
    <t>1001058</t>
  </si>
  <si>
    <t>1001018</t>
  </si>
  <si>
    <t>1001045</t>
  </si>
  <si>
    <t>1001060</t>
  </si>
  <si>
    <t>1001113</t>
  </si>
  <si>
    <t>1001062</t>
  </si>
  <si>
    <t>1001462</t>
  </si>
  <si>
    <t>1001065</t>
  </si>
  <si>
    <t>1001063</t>
  </si>
  <si>
    <t>1001095</t>
  </si>
  <si>
    <t>1001066</t>
  </si>
  <si>
    <t>1001002</t>
  </si>
  <si>
    <t>1001114</t>
  </si>
  <si>
    <t>1001067</t>
  </si>
  <si>
    <t>1001030</t>
  </si>
  <si>
    <t>1001068</t>
  </si>
  <si>
    <t>1001618</t>
  </si>
  <si>
    <t>1001628</t>
  </si>
  <si>
    <t>1001077</t>
  </si>
  <si>
    <t>1001112</t>
  </si>
  <si>
    <t>1001022</t>
  </si>
  <si>
    <t>1001076</t>
  </si>
  <si>
    <t>1001081</t>
  </si>
  <si>
    <t>1001082</t>
  </si>
  <si>
    <t>1001056</t>
  </si>
  <si>
    <t>1001020</t>
  </si>
  <si>
    <t>1001084</t>
  </si>
  <si>
    <t>1001085</t>
  </si>
  <si>
    <t>1001086</t>
  </si>
  <si>
    <t>1001103</t>
  </si>
  <si>
    <t>1001042</t>
  </si>
  <si>
    <t>1001014</t>
  </si>
  <si>
    <t>1001104</t>
  </si>
  <si>
    <t>1001106</t>
  </si>
  <si>
    <t>1001</t>
  </si>
  <si>
    <t>1101005</t>
  </si>
  <si>
    <t>1101015</t>
  </si>
  <si>
    <t>1101020</t>
  </si>
  <si>
    <t>1101001</t>
  </si>
  <si>
    <t>1101007</t>
  </si>
  <si>
    <t>1101025</t>
  </si>
  <si>
    <t>1101009</t>
  </si>
  <si>
    <t>1101010</t>
  </si>
  <si>
    <t>1101003</t>
  </si>
  <si>
    <t>1101024</t>
  </si>
  <si>
    <t>1101012</t>
  </si>
  <si>
    <t>1101004</t>
  </si>
  <si>
    <t>1101022</t>
  </si>
  <si>
    <t>1101002</t>
  </si>
  <si>
    <t>1101021</t>
  </si>
  <si>
    <t>1101019</t>
  </si>
  <si>
    <t>1101011</t>
  </si>
  <si>
    <t>1101023</t>
  </si>
  <si>
    <t>1101</t>
  </si>
  <si>
    <t>1201601</t>
  </si>
  <si>
    <t>1201004</t>
  </si>
  <si>
    <t>1201021</t>
  </si>
  <si>
    <t>1201018</t>
  </si>
  <si>
    <t>1201020</t>
  </si>
  <si>
    <t>1201002</t>
  </si>
  <si>
    <t>1201011</t>
  </si>
  <si>
    <t>1201005</t>
  </si>
  <si>
    <t>1201014</t>
  </si>
  <si>
    <t>1201006</t>
  </si>
  <si>
    <t>1201008</t>
  </si>
  <si>
    <t>1201</t>
  </si>
  <si>
    <t>1301007</t>
  </si>
  <si>
    <t>1301001</t>
  </si>
  <si>
    <t>1301026</t>
  </si>
  <si>
    <t>1301012</t>
  </si>
  <si>
    <t>1301002</t>
  </si>
  <si>
    <t>1301028</t>
  </si>
  <si>
    <t>1301014</t>
  </si>
  <si>
    <t>1301015</t>
  </si>
  <si>
    <t>1301005</t>
  </si>
  <si>
    <t>1301020</t>
  </si>
  <si>
    <t>1301006</t>
  </si>
  <si>
    <t>1301008</t>
  </si>
  <si>
    <t>1301027</t>
  </si>
  <si>
    <t>1301019</t>
  </si>
  <si>
    <t>1301021</t>
  </si>
  <si>
    <t>1301023</t>
  </si>
  <si>
    <t>1301</t>
  </si>
  <si>
    <t>1401020</t>
  </si>
  <si>
    <t>1401001</t>
  </si>
  <si>
    <t>1401005</t>
  </si>
  <si>
    <t>1401022</t>
  </si>
  <si>
    <t>1401</t>
  </si>
  <si>
    <t>1402014</t>
  </si>
  <si>
    <t>1402013</t>
  </si>
  <si>
    <t>1402007</t>
  </si>
  <si>
    <t>1402011</t>
  </si>
  <si>
    <t>1402012</t>
  </si>
  <si>
    <t>1402610</t>
  </si>
  <si>
    <t>1402</t>
  </si>
  <si>
    <t>1403016</t>
  </si>
  <si>
    <t>1403019</t>
  </si>
  <si>
    <t>1403</t>
  </si>
  <si>
    <t>1501006</t>
  </si>
  <si>
    <t>1501008</t>
  </si>
  <si>
    <t>1501005</t>
  </si>
  <si>
    <t>1501022</t>
  </si>
  <si>
    <t>1501011</t>
  </si>
  <si>
    <t>1501012</t>
  </si>
  <si>
    <t>1501021</t>
  </si>
  <si>
    <t>1501020</t>
  </si>
  <si>
    <t>1501</t>
  </si>
  <si>
    <t>1601013</t>
  </si>
  <si>
    <t>1601024</t>
  </si>
  <si>
    <t>1601014</t>
  </si>
  <si>
    <t>1601015</t>
  </si>
  <si>
    <t>1601030</t>
  </si>
  <si>
    <t>1601031</t>
  </si>
  <si>
    <t>1601005</t>
  </si>
  <si>
    <t>1601004</t>
  </si>
  <si>
    <t>1601016</t>
  </si>
  <si>
    <t>1601006</t>
  </si>
  <si>
    <t>1601033</t>
  </si>
  <si>
    <t>1601017</t>
  </si>
  <si>
    <t>1601018</t>
  </si>
  <si>
    <t>1601020</t>
  </si>
  <si>
    <t>1601032</t>
  </si>
  <si>
    <t>1601023</t>
  </si>
  <si>
    <t>1601010</t>
  </si>
  <si>
    <t>1601026</t>
  </si>
  <si>
    <t>1601027</t>
  </si>
  <si>
    <t>1601028</t>
  </si>
  <si>
    <t>1601029</t>
  </si>
  <si>
    <t>1601</t>
  </si>
  <si>
    <t>1703024</t>
  </si>
  <si>
    <t>1703019</t>
  </si>
  <si>
    <t>1703021</t>
  </si>
  <si>
    <t>1703</t>
  </si>
  <si>
    <t>1704005</t>
  </si>
  <si>
    <t>1704010</t>
  </si>
  <si>
    <t>1704007</t>
  </si>
  <si>
    <t>1704009</t>
  </si>
  <si>
    <t>1704003</t>
  </si>
  <si>
    <t>1704002</t>
  </si>
  <si>
    <t>1704008</t>
  </si>
  <si>
    <t>1704011</t>
  </si>
  <si>
    <t>1704</t>
  </si>
  <si>
    <t>1802011</t>
  </si>
  <si>
    <t>1802027</t>
  </si>
  <si>
    <t>1802021</t>
  </si>
  <si>
    <t>1802016</t>
  </si>
  <si>
    <t>1802024</t>
  </si>
  <si>
    <t>1802014</t>
  </si>
  <si>
    <t>1802023</t>
  </si>
  <si>
    <t>1802020</t>
  </si>
  <si>
    <t>1802022</t>
  </si>
  <si>
    <t>1802010</t>
  </si>
  <si>
    <t>1802028</t>
  </si>
  <si>
    <t>1802007</t>
  </si>
  <si>
    <t>1802013</t>
  </si>
  <si>
    <t>1802017</t>
  </si>
  <si>
    <t>1802018</t>
  </si>
  <si>
    <t>1802026</t>
  </si>
  <si>
    <t>1802012</t>
  </si>
  <si>
    <t>1802009</t>
  </si>
  <si>
    <t>1802006</t>
  </si>
  <si>
    <t>1802025</t>
  </si>
  <si>
    <t>1802019</t>
  </si>
  <si>
    <t>1802</t>
  </si>
  <si>
    <t>1804021</t>
  </si>
  <si>
    <t>1804016</t>
  </si>
  <si>
    <t>1804022</t>
  </si>
  <si>
    <t>1804017</t>
  </si>
  <si>
    <t>1804018</t>
  </si>
  <si>
    <t>1804019</t>
  </si>
  <si>
    <t>1804</t>
  </si>
  <si>
    <t>1901003</t>
  </si>
  <si>
    <t>1901005</t>
  </si>
  <si>
    <t>1901009</t>
  </si>
  <si>
    <t>1901008</t>
  </si>
  <si>
    <t>1901010</t>
  </si>
  <si>
    <t>1901002</t>
  </si>
  <si>
    <t>1901007</t>
  </si>
  <si>
    <t>1901</t>
  </si>
  <si>
    <t>2001013</t>
  </si>
  <si>
    <t>2001014</t>
  </si>
  <si>
    <t>2001015</t>
  </si>
  <si>
    <t>2001001</t>
  </si>
  <si>
    <t>2001012</t>
  </si>
  <si>
    <t>2001008</t>
  </si>
  <si>
    <t>2001009</t>
  </si>
  <si>
    <t>2001</t>
  </si>
  <si>
    <t>2101008</t>
  </si>
  <si>
    <t>2101009</t>
  </si>
  <si>
    <t>2101010</t>
  </si>
  <si>
    <t>2101019</t>
  </si>
  <si>
    <t>2101011</t>
  </si>
  <si>
    <t>2101050</t>
  </si>
  <si>
    <t>2101020</t>
  </si>
  <si>
    <t>2101002</t>
  </si>
  <si>
    <t>2101051</t>
  </si>
  <si>
    <t>2101012</t>
  </si>
  <si>
    <t>2101016</t>
  </si>
  <si>
    <t>2101600</t>
  </si>
  <si>
    <t>2101801</t>
  </si>
  <si>
    <t>2101017</t>
  </si>
  <si>
    <t>2101018</t>
  </si>
  <si>
    <t>2101004</t>
  </si>
  <si>
    <t>2101022</t>
  </si>
  <si>
    <t>2101013</t>
  </si>
  <si>
    <t>2101021</t>
  </si>
  <si>
    <t>2101014</t>
  </si>
  <si>
    <t>2101005</t>
  </si>
  <si>
    <t>2101006</t>
  </si>
  <si>
    <t>2101</t>
  </si>
  <si>
    <t>2102024</t>
  </si>
  <si>
    <t>2102028</t>
  </si>
  <si>
    <t>2102</t>
  </si>
  <si>
    <t>2103036</t>
  </si>
  <si>
    <t>2103052</t>
  </si>
  <si>
    <t>2103050</t>
  </si>
  <si>
    <t>2103029</t>
  </si>
  <si>
    <t>2103051</t>
  </si>
  <si>
    <t>2103037</t>
  </si>
  <si>
    <t>2103053</t>
  </si>
  <si>
    <t>2103039</t>
  </si>
  <si>
    <t>2103</t>
  </si>
  <si>
    <t>2104043</t>
  </si>
  <si>
    <t>2104042</t>
  </si>
  <si>
    <t>2104041</t>
  </si>
  <si>
    <t>2104</t>
  </si>
  <si>
    <t>2105047</t>
  </si>
  <si>
    <t>2105045</t>
  </si>
  <si>
    <t>2105049</t>
  </si>
  <si>
    <t>2105</t>
  </si>
  <si>
    <t>2201008</t>
  </si>
  <si>
    <t>2201001</t>
  </si>
  <si>
    <t>2201009</t>
  </si>
  <si>
    <t>2201026</t>
  </si>
  <si>
    <t>2201027</t>
  </si>
  <si>
    <t>2201601</t>
  </si>
  <si>
    <t>2201004</t>
  </si>
  <si>
    <t>2201013</t>
  </si>
  <si>
    <t>2201014</t>
  </si>
  <si>
    <t>2201015</t>
  </si>
  <si>
    <t>2201016</t>
  </si>
  <si>
    <t>2201020</t>
  </si>
  <si>
    <t>2201012</t>
  </si>
  <si>
    <t>2201022</t>
  </si>
  <si>
    <t>2201023</t>
  </si>
  <si>
    <t>2201024</t>
  </si>
  <si>
    <t>2201025</t>
  </si>
  <si>
    <t>2201029</t>
  </si>
  <si>
    <t>2201028</t>
  </si>
  <si>
    <t>2201</t>
  </si>
  <si>
    <t>2301119</t>
  </si>
  <si>
    <t>2301028</t>
  </si>
  <si>
    <t>2301031</t>
  </si>
  <si>
    <t>2301034</t>
  </si>
  <si>
    <t>2301029</t>
  </si>
  <si>
    <t>2301112</t>
  </si>
  <si>
    <t>2301036</t>
  </si>
  <si>
    <t>2301002</t>
  </si>
  <si>
    <t>2301042</t>
  </si>
  <si>
    <t>2301037</t>
  </si>
  <si>
    <t>2301003</t>
  </si>
  <si>
    <t>2301106</t>
  </si>
  <si>
    <t>2301038</t>
  </si>
  <si>
    <t>2301615</t>
  </si>
  <si>
    <t>2301030</t>
  </si>
  <si>
    <t>2301039</t>
  </si>
  <si>
    <t>2301040</t>
  </si>
  <si>
    <t>2301024</t>
  </si>
  <si>
    <t>2301093</t>
  </si>
  <si>
    <t>2301005</t>
  </si>
  <si>
    <t>2301109</t>
  </si>
  <si>
    <t>2301114</t>
  </si>
  <si>
    <t>2301047</t>
  </si>
  <si>
    <t>2301121</t>
  </si>
  <si>
    <t>2301051</t>
  </si>
  <si>
    <t>2301054</t>
  </si>
  <si>
    <t>2301006</t>
  </si>
  <si>
    <t>2301100</t>
  </si>
  <si>
    <t>2301057</t>
  </si>
  <si>
    <t>2301058</t>
  </si>
  <si>
    <t>2301027</t>
  </si>
  <si>
    <t>2301101</t>
  </si>
  <si>
    <t>2301059</t>
  </si>
  <si>
    <t>2301008</t>
  </si>
  <si>
    <t>2301607</t>
  </si>
  <si>
    <t>2301009</t>
  </si>
  <si>
    <t>2301060</t>
  </si>
  <si>
    <t>2301616</t>
  </si>
  <si>
    <t>2301104</t>
  </si>
  <si>
    <t>2301107</t>
  </si>
  <si>
    <t>2301012</t>
  </si>
  <si>
    <t>2301011</t>
  </si>
  <si>
    <t>2301061</t>
  </si>
  <si>
    <t>2301062</t>
  </si>
  <si>
    <t>2301013</t>
  </si>
  <si>
    <t>2301996</t>
  </si>
  <si>
    <t>2301063</t>
  </si>
  <si>
    <t>2301066</t>
  </si>
  <si>
    <t>2301612</t>
  </si>
  <si>
    <t>2301078</t>
  </si>
  <si>
    <t>2301613</t>
  </si>
  <si>
    <t>2301067</t>
  </si>
  <si>
    <t>2301014</t>
  </si>
  <si>
    <t>2301110</t>
  </si>
  <si>
    <t>2301608</t>
  </si>
  <si>
    <t>2301068</t>
  </si>
  <si>
    <t>2301120</t>
  </si>
  <si>
    <t>2301069</t>
  </si>
  <si>
    <t>2301071</t>
  </si>
  <si>
    <t>2301077</t>
  </si>
  <si>
    <t>2301074</t>
  </si>
  <si>
    <t>2301108</t>
  </si>
  <si>
    <t>2301076</t>
  </si>
  <si>
    <t>2301079</t>
  </si>
  <si>
    <t>2301046</t>
  </si>
  <si>
    <t>2301118</t>
  </si>
  <si>
    <t>2301017</t>
  </si>
  <si>
    <t>2301111</t>
  </si>
  <si>
    <t>2301113</t>
  </si>
  <si>
    <t>2301117</t>
  </si>
  <si>
    <t>2301044</t>
  </si>
  <si>
    <t>2301086</t>
  </si>
  <si>
    <t>2301081</t>
  </si>
  <si>
    <t>2301083</t>
  </si>
  <si>
    <t>2301084</t>
  </si>
  <si>
    <t>2301018</t>
  </si>
  <si>
    <t>2301116</t>
  </si>
  <si>
    <t>2301085</t>
  </si>
  <si>
    <t>2301043</t>
  </si>
  <si>
    <t>2301087</t>
  </si>
  <si>
    <t>2301088</t>
  </si>
  <si>
    <t>2301089</t>
  </si>
  <si>
    <t>2301115</t>
  </si>
  <si>
    <t>2301090</t>
  </si>
  <si>
    <t>2301020</t>
  </si>
  <si>
    <t>2301010</t>
  </si>
  <si>
    <t>2301902</t>
  </si>
  <si>
    <t>2301095</t>
  </si>
  <si>
    <t>2301098</t>
  </si>
  <si>
    <t>2301099</t>
  </si>
  <si>
    <t>2301023</t>
  </si>
  <si>
    <t>2301052</t>
  </si>
  <si>
    <t>2301</t>
  </si>
  <si>
    <t>2450017</t>
  </si>
  <si>
    <t>2450008</t>
  </si>
  <si>
    <t>2450001</t>
  </si>
  <si>
    <t>2450002</t>
  </si>
  <si>
    <t>2450016</t>
  </si>
  <si>
    <t>2450009</t>
  </si>
  <si>
    <t>2450011</t>
  </si>
  <si>
    <t>2450012</t>
  </si>
  <si>
    <t>2450003</t>
  </si>
  <si>
    <t>2450014</t>
  </si>
  <si>
    <t>2450028</t>
  </si>
  <si>
    <t>2450029</t>
  </si>
  <si>
    <t>2450018</t>
  </si>
  <si>
    <t>2450</t>
  </si>
  <si>
    <t>2451024</t>
  </si>
  <si>
    <t>2451020</t>
  </si>
  <si>
    <t>2451022</t>
  </si>
  <si>
    <t>2451</t>
  </si>
  <si>
    <t>2452026</t>
  </si>
  <si>
    <t>2452027</t>
  </si>
  <si>
    <t>2452025</t>
  </si>
  <si>
    <t>2452028</t>
  </si>
  <si>
    <t>2452</t>
  </si>
  <si>
    <t>2501018</t>
  </si>
  <si>
    <t>2501004</t>
  </si>
  <si>
    <t>2501010</t>
  </si>
  <si>
    <t>2501006</t>
  </si>
  <si>
    <t>2501008</t>
  </si>
  <si>
    <t>2501009</t>
  </si>
  <si>
    <t>2501001</t>
  </si>
  <si>
    <t>2501</t>
  </si>
  <si>
    <t>2502017</t>
  </si>
  <si>
    <t>2502011</t>
  </si>
  <si>
    <t>2502014</t>
  </si>
  <si>
    <t>2502</t>
  </si>
  <si>
    <t>2601603</t>
  </si>
  <si>
    <t>2601014</t>
  </si>
  <si>
    <t>2601001</t>
  </si>
  <si>
    <t>2601057</t>
  </si>
  <si>
    <t>2601062</t>
  </si>
  <si>
    <t>2601601</t>
  </si>
  <si>
    <t>2601063</t>
  </si>
  <si>
    <t>2601049</t>
  </si>
  <si>
    <t>2601052</t>
  </si>
  <si>
    <t>2601036</t>
  </si>
  <si>
    <t>2601004</t>
  </si>
  <si>
    <t>2601017</t>
  </si>
  <si>
    <t>2601021</t>
  </si>
  <si>
    <t>2601046</t>
  </si>
  <si>
    <t>2601051</t>
  </si>
  <si>
    <t>2601023</t>
  </si>
  <si>
    <t>2601006</t>
  </si>
  <si>
    <t>2601064</t>
  </si>
  <si>
    <t>2601025</t>
  </si>
  <si>
    <t>2601028</t>
  </si>
  <si>
    <t>2601029</t>
  </si>
  <si>
    <t>2601032</t>
  </si>
  <si>
    <t>2601008</t>
  </si>
  <si>
    <t>2601027</t>
  </si>
  <si>
    <t>2601033</t>
  </si>
  <si>
    <t>2601034</t>
  </si>
  <si>
    <t>2601010</t>
  </si>
  <si>
    <t>2601053</t>
  </si>
  <si>
    <t>2601016</t>
  </si>
  <si>
    <t>2601035</t>
  </si>
  <si>
    <t>2601002</t>
  </si>
  <si>
    <t>2601037</t>
  </si>
  <si>
    <t>2601060</t>
  </si>
  <si>
    <t>2601061</t>
  </si>
  <si>
    <t>2601066</t>
  </si>
  <si>
    <t>2601604</t>
  </si>
  <si>
    <t>2601602</t>
  </si>
  <si>
    <t>2601056</t>
  </si>
  <si>
    <t>2601039</t>
  </si>
  <si>
    <t>2601065</t>
  </si>
  <si>
    <t>2601068</t>
  </si>
  <si>
    <t>2601050</t>
  </si>
  <si>
    <t>2601054</t>
  </si>
  <si>
    <t>2601011</t>
  </si>
  <si>
    <t>2601045</t>
  </si>
  <si>
    <t>2601030</t>
  </si>
  <si>
    <t>2601058</t>
  </si>
  <si>
    <t>2601047</t>
  </si>
  <si>
    <t>2601042</t>
  </si>
  <si>
    <t>2601067</t>
  </si>
  <si>
    <t>2601013</t>
  </si>
  <si>
    <t>2601</t>
  </si>
  <si>
    <t>2701010</t>
  </si>
  <si>
    <t>2701012</t>
  </si>
  <si>
    <t>2701011</t>
  </si>
  <si>
    <t>2701013</t>
  </si>
  <si>
    <t>2701</t>
  </si>
  <si>
    <t>2801010</t>
  </si>
  <si>
    <t>2801011</t>
  </si>
  <si>
    <t>2801012</t>
  </si>
  <si>
    <t>2801015</t>
  </si>
  <si>
    <t>2801005</t>
  </si>
  <si>
    <t>2801014</t>
  </si>
  <si>
    <t>2801024</t>
  </si>
  <si>
    <t>2801013</t>
  </si>
  <si>
    <t>2801023</t>
  </si>
  <si>
    <t>2801018</t>
  </si>
  <si>
    <t>2801007</t>
  </si>
  <si>
    <t>2801016</t>
  </si>
  <si>
    <t>2801019</t>
  </si>
  <si>
    <t>2801020</t>
  </si>
  <si>
    <t>2801003</t>
  </si>
  <si>
    <t>2801025</t>
  </si>
  <si>
    <t>2801021</t>
  </si>
  <si>
    <t>2801022</t>
  </si>
  <si>
    <t>2801</t>
  </si>
  <si>
    <t>2901003</t>
  </si>
  <si>
    <t>2901007</t>
  </si>
  <si>
    <t>2901027</t>
  </si>
  <si>
    <t>2901011</t>
  </si>
  <si>
    <t>2901012</t>
  </si>
  <si>
    <t>2901002</t>
  </si>
  <si>
    <t>2901028</t>
  </si>
  <si>
    <t>2901015</t>
  </si>
  <si>
    <t>2901611</t>
  </si>
  <si>
    <t>2901017</t>
  </si>
  <si>
    <t>2901030</t>
  </si>
  <si>
    <t>2901019</t>
  </si>
  <si>
    <t>2901021</t>
  </si>
  <si>
    <t>2901006</t>
  </si>
  <si>
    <t>2901029</t>
  </si>
  <si>
    <t>2901023</t>
  </si>
  <si>
    <t>2901008</t>
  </si>
  <si>
    <t>2901024</t>
  </si>
  <si>
    <t>2901014</t>
  </si>
  <si>
    <t>2901010</t>
  </si>
  <si>
    <t>2901</t>
  </si>
  <si>
    <t>3055010</t>
  </si>
  <si>
    <t>3055006</t>
  </si>
  <si>
    <t>3055016</t>
  </si>
  <si>
    <t>3055017</t>
  </si>
  <si>
    <t>3055004</t>
  </si>
  <si>
    <t>3055011</t>
  </si>
  <si>
    <t>3055005</t>
  </si>
  <si>
    <t>3055013</t>
  </si>
  <si>
    <t>3055014</t>
  </si>
  <si>
    <t>3055</t>
  </si>
  <si>
    <t>3056019</t>
  </si>
  <si>
    <t>3056016</t>
  </si>
  <si>
    <t>3056017</t>
  </si>
  <si>
    <t>3056023</t>
  </si>
  <si>
    <t>3056022</t>
  </si>
  <si>
    <t>3056</t>
  </si>
  <si>
    <t>3101007</t>
  </si>
  <si>
    <t>3101407</t>
  </si>
  <si>
    <t>3101013</t>
  </si>
  <si>
    <t>3101015</t>
  </si>
  <si>
    <t>3101011</t>
  </si>
  <si>
    <t>3101012</t>
  </si>
  <si>
    <t>3101</t>
  </si>
  <si>
    <t>3201062</t>
  </si>
  <si>
    <t>3201063</t>
  </si>
  <si>
    <t>3201070</t>
  </si>
  <si>
    <t>3201064</t>
  </si>
  <si>
    <t>3201005</t>
  </si>
  <si>
    <t>3201001</t>
  </si>
  <si>
    <t>3201054</t>
  </si>
  <si>
    <t>3201059</t>
  </si>
  <si>
    <t>3201056</t>
  </si>
  <si>
    <t>3201007</t>
  </si>
  <si>
    <t>3201003</t>
  </si>
  <si>
    <t>3201010</t>
  </si>
  <si>
    <t>3201067</t>
  </si>
  <si>
    <t>3201068</t>
  </si>
  <si>
    <t>3201055</t>
  </si>
  <si>
    <t>3201065</t>
  </si>
  <si>
    <t>3201009</t>
  </si>
  <si>
    <t>3201008</t>
  </si>
  <si>
    <t>3201004</t>
  </si>
  <si>
    <t>3201058</t>
  </si>
  <si>
    <t>3201060</t>
  </si>
  <si>
    <t>3201061</t>
  </si>
  <si>
    <t>3201011</t>
  </si>
  <si>
    <t>3201069</t>
  </si>
  <si>
    <t>3201066</t>
  </si>
  <si>
    <t>3201052</t>
  </si>
  <si>
    <t>3201049</t>
  </si>
  <si>
    <t>3201057</t>
  </si>
  <si>
    <t>3201053</t>
  </si>
  <si>
    <t>3201</t>
  </si>
  <si>
    <t>3202009</t>
  </si>
  <si>
    <t>3202014</t>
  </si>
  <si>
    <t>3202011</t>
  </si>
  <si>
    <t>3202025</t>
  </si>
  <si>
    <t>3202019</t>
  </si>
  <si>
    <t>3202028</t>
  </si>
  <si>
    <t>3202017</t>
  </si>
  <si>
    <t>3202027</t>
  </si>
  <si>
    <t>3202020</t>
  </si>
  <si>
    <t>3202026</t>
  </si>
  <si>
    <t>3202022</t>
  </si>
  <si>
    <t>3202015</t>
  </si>
  <si>
    <t>3202012</t>
  </si>
  <si>
    <t>3202023</t>
  </si>
  <si>
    <t>3202024</t>
  </si>
  <si>
    <t>3202</t>
  </si>
  <si>
    <t>3203028</t>
  </si>
  <si>
    <t>3203026</t>
  </si>
  <si>
    <t>3203029</t>
  </si>
  <si>
    <t>3203030</t>
  </si>
  <si>
    <t>3203</t>
  </si>
  <si>
    <t>3204035</t>
  </si>
  <si>
    <t>3204800</t>
  </si>
  <si>
    <t>3204039</t>
  </si>
  <si>
    <t>3204036</t>
  </si>
  <si>
    <t>3204040</t>
  </si>
  <si>
    <t>3204034</t>
  </si>
  <si>
    <t>3204037</t>
  </si>
  <si>
    <t>3204</t>
  </si>
  <si>
    <t>3205055</t>
  </si>
  <si>
    <t>3205041</t>
  </si>
  <si>
    <t>3205038</t>
  </si>
  <si>
    <t>3205050</t>
  </si>
  <si>
    <t>3205058</t>
  </si>
  <si>
    <t>3205046</t>
  </si>
  <si>
    <t>3205042</t>
  </si>
  <si>
    <t>3205051</t>
  </si>
  <si>
    <t>3205054</t>
  </si>
  <si>
    <t>3205049</t>
  </si>
  <si>
    <t>3205048</t>
  </si>
  <si>
    <t>3205043</t>
  </si>
  <si>
    <t>3205039</t>
  </si>
  <si>
    <t>3205040</t>
  </si>
  <si>
    <t>3205052</t>
  </si>
  <si>
    <t>3205044</t>
  </si>
  <si>
    <t>3205047</t>
  </si>
  <si>
    <t>3205056</t>
  </si>
  <si>
    <t>3205053</t>
  </si>
  <si>
    <t>3205045</t>
  </si>
  <si>
    <t>3205057</t>
  </si>
  <si>
    <t>3205</t>
  </si>
  <si>
    <t>3301003</t>
  </si>
  <si>
    <t>3301001</t>
  </si>
  <si>
    <t>3301002</t>
  </si>
  <si>
    <t>3301</t>
  </si>
  <si>
    <t>3410023</t>
  </si>
  <si>
    <t>3410024</t>
  </si>
  <si>
    <t>3410003</t>
  </si>
  <si>
    <t>3410007</t>
  </si>
  <si>
    <t>3410002</t>
  </si>
  <si>
    <t>3410004</t>
  </si>
  <si>
    <t>3410010</t>
  </si>
  <si>
    <t>3410008</t>
  </si>
  <si>
    <t>3410013</t>
  </si>
  <si>
    <t>3410009</t>
  </si>
  <si>
    <t>3410</t>
  </si>
  <si>
    <t>3501029</t>
  </si>
  <si>
    <t>3501012</t>
  </si>
  <si>
    <t>3501027</t>
  </si>
  <si>
    <t>3501023</t>
  </si>
  <si>
    <t>3501026</t>
  </si>
  <si>
    <t>3501028</t>
  </si>
  <si>
    <t>3501020</t>
  </si>
  <si>
    <t>3501025</t>
  </si>
  <si>
    <t>3501</t>
  </si>
  <si>
    <t>3601005</t>
  </si>
  <si>
    <t>3601008</t>
  </si>
  <si>
    <t>3601010</t>
  </si>
  <si>
    <t>3601002</t>
  </si>
  <si>
    <t>3601019</t>
  </si>
  <si>
    <t>3601018</t>
  </si>
  <si>
    <t>3601001</t>
  </si>
  <si>
    <t>3601020</t>
  </si>
  <si>
    <t>3601009</t>
  </si>
  <si>
    <t>3601022</t>
  </si>
  <si>
    <t>3601015</t>
  </si>
  <si>
    <t>3601021</t>
  </si>
  <si>
    <t>3601004</t>
  </si>
  <si>
    <t>3601</t>
  </si>
  <si>
    <t>3701031</t>
  </si>
  <si>
    <t>3701027</t>
  </si>
  <si>
    <t>3701016</t>
  </si>
  <si>
    <t>3701012</t>
  </si>
  <si>
    <t>3701013</t>
  </si>
  <si>
    <t>3701028</t>
  </si>
  <si>
    <t>3701017</t>
  </si>
  <si>
    <t>3701005</t>
  </si>
  <si>
    <t>3701026</t>
  </si>
  <si>
    <t>3701020</t>
  </si>
  <si>
    <t>3701003</t>
  </si>
  <si>
    <t>3701022</t>
  </si>
  <si>
    <t>3701007</t>
  </si>
  <si>
    <t>3701006</t>
  </si>
  <si>
    <t>3701030</t>
  </si>
  <si>
    <t>3701008</t>
  </si>
  <si>
    <t>3701023</t>
  </si>
  <si>
    <t>3701</t>
  </si>
  <si>
    <t>3803047</t>
  </si>
  <si>
    <t>3803019</t>
  </si>
  <si>
    <t>3803018</t>
  </si>
  <si>
    <t>3803048</t>
  </si>
  <si>
    <t>3803021</t>
  </si>
  <si>
    <t>3803022</t>
  </si>
  <si>
    <t>3803</t>
  </si>
  <si>
    <t>3804049</t>
  </si>
  <si>
    <t>3804025</t>
  </si>
  <si>
    <t>3804053</t>
  </si>
  <si>
    <t>3804024</t>
  </si>
  <si>
    <t>3804026</t>
  </si>
  <si>
    <t>3804055</t>
  </si>
  <si>
    <t>3804054</t>
  </si>
  <si>
    <t>3804051</t>
  </si>
  <si>
    <t>3804</t>
  </si>
  <si>
    <t>3805012</t>
  </si>
  <si>
    <t>3805010</t>
  </si>
  <si>
    <t>3805036</t>
  </si>
  <si>
    <t>3805044</t>
  </si>
  <si>
    <t>3805034</t>
  </si>
  <si>
    <t>3805035</t>
  </si>
  <si>
    <t>3805042</t>
  </si>
  <si>
    <t>3805601</t>
  </si>
  <si>
    <t>3805028</t>
  </si>
  <si>
    <t>3805038</t>
  </si>
  <si>
    <t>3805026</t>
  </si>
  <si>
    <t>3805039</t>
  </si>
  <si>
    <t>3805040</t>
  </si>
  <si>
    <t>3805037</t>
  </si>
  <si>
    <t>3805</t>
  </si>
  <si>
    <t>3901021</t>
  </si>
  <si>
    <t>3901010</t>
  </si>
  <si>
    <t>3901014</t>
  </si>
  <si>
    <t>3901031</t>
  </si>
  <si>
    <t>3901023</t>
  </si>
  <si>
    <t>3901015</t>
  </si>
  <si>
    <t>3901003</t>
  </si>
  <si>
    <t>3901016</t>
  </si>
  <si>
    <t>3901001</t>
  </si>
  <si>
    <t>3901005</t>
  </si>
  <si>
    <t>3901017</t>
  </si>
  <si>
    <t>3901018</t>
  </si>
  <si>
    <t>3901019</t>
  </si>
  <si>
    <t>3901020</t>
  </si>
  <si>
    <t>3901022</t>
  </si>
  <si>
    <t>3901006</t>
  </si>
  <si>
    <t>3901030</t>
  </si>
  <si>
    <t>3901029</t>
  </si>
  <si>
    <t>3901025</t>
  </si>
  <si>
    <t>3901008</t>
  </si>
  <si>
    <t>3901007</t>
  </si>
  <si>
    <t>3901002</t>
  </si>
  <si>
    <t>3901004</t>
  </si>
  <si>
    <t>3901027</t>
  </si>
  <si>
    <t>3901028</t>
  </si>
  <si>
    <t>3901</t>
  </si>
  <si>
    <t>4001048</t>
  </si>
  <si>
    <t>4001038</t>
  </si>
  <si>
    <t>4001007</t>
  </si>
  <si>
    <t>4001019</t>
  </si>
  <si>
    <t>4001027</t>
  </si>
  <si>
    <t>4001020</t>
  </si>
  <si>
    <t>4001024</t>
  </si>
  <si>
    <t>4001025</t>
  </si>
  <si>
    <t>4001094</t>
  </si>
  <si>
    <t>4001089</t>
  </si>
  <si>
    <t>4001011</t>
  </si>
  <si>
    <t>4001603</t>
  </si>
  <si>
    <t>4001088</t>
  </si>
  <si>
    <t>4001032</t>
  </si>
  <si>
    <t>4001002</t>
  </si>
  <si>
    <t>4001031</t>
  </si>
  <si>
    <t>4001004</t>
  </si>
  <si>
    <t>4001005</t>
  </si>
  <si>
    <t>4001053</t>
  </si>
  <si>
    <t>4001093</t>
  </si>
  <si>
    <t>4001036</t>
  </si>
  <si>
    <t>4001037</t>
  </si>
  <si>
    <t>4001901</t>
  </si>
  <si>
    <t>4001039</t>
  </si>
  <si>
    <t>4001040</t>
  </si>
  <si>
    <t>4001010</t>
  </si>
  <si>
    <t>4001041</t>
  </si>
  <si>
    <t>4001042</t>
  </si>
  <si>
    <t>4001062</t>
  </si>
  <si>
    <t>4001012</t>
  </si>
  <si>
    <t>4001045</t>
  </si>
  <si>
    <t>4001013</t>
  </si>
  <si>
    <t>4001046</t>
  </si>
  <si>
    <t>4001047</t>
  </si>
  <si>
    <t>4001905</t>
  </si>
  <si>
    <t>4001090</t>
  </si>
  <si>
    <t>4001060</t>
  </si>
  <si>
    <t>4001601</t>
  </si>
  <si>
    <t>4001054</t>
  </si>
  <si>
    <t>4001055</t>
  </si>
  <si>
    <t>4001059</t>
  </si>
  <si>
    <t>4001056</t>
  </si>
  <si>
    <t>4001091</t>
  </si>
  <si>
    <t>4001016</t>
  </si>
  <si>
    <t>4001067</t>
  </si>
  <si>
    <t>4001034</t>
  </si>
  <si>
    <t>4001092</t>
  </si>
  <si>
    <t>4001064</t>
  </si>
  <si>
    <t>4001</t>
  </si>
  <si>
    <t>4002070</t>
  </si>
  <si>
    <t>4002092</t>
  </si>
  <si>
    <t>4002085</t>
  </si>
  <si>
    <t>4002087</t>
  </si>
  <si>
    <t>4002096</t>
  </si>
  <si>
    <t>4002101</t>
  </si>
  <si>
    <t>4002072</t>
  </si>
  <si>
    <t>4002078</t>
  </si>
  <si>
    <t>4002074</t>
  </si>
  <si>
    <t>4002075</t>
  </si>
  <si>
    <t>4002091</t>
  </si>
  <si>
    <t>4002086</t>
  </si>
  <si>
    <t>4002076</t>
  </si>
  <si>
    <t>4002073</t>
  </si>
  <si>
    <t>4002089</t>
  </si>
  <si>
    <t>4002102</t>
  </si>
  <si>
    <t>4002097</t>
  </si>
  <si>
    <t>4002095</t>
  </si>
  <si>
    <t>4002098</t>
  </si>
  <si>
    <t>4002080</t>
  </si>
  <si>
    <t>4002094</t>
  </si>
  <si>
    <t>4002081</t>
  </si>
  <si>
    <t>4002083</t>
  </si>
  <si>
    <t>4002079</t>
  </si>
  <si>
    <t>4002600</t>
  </si>
  <si>
    <t>4002084</t>
  </si>
  <si>
    <t>4002090</t>
  </si>
  <si>
    <t>4002093</t>
  </si>
  <si>
    <t>4002069</t>
  </si>
  <si>
    <t>4002082</t>
  </si>
  <si>
    <t>4002100</t>
  </si>
  <si>
    <t>4002077</t>
  </si>
  <si>
    <t>4002</t>
  </si>
  <si>
    <t>4101010</t>
  </si>
  <si>
    <t>4101006</t>
  </si>
  <si>
    <t>4101003</t>
  </si>
  <si>
    <t>4101005</t>
  </si>
  <si>
    <t>4101007</t>
  </si>
  <si>
    <t>4101</t>
  </si>
  <si>
    <t>4201006</t>
  </si>
  <si>
    <t>4201002</t>
  </si>
  <si>
    <t>4201009</t>
  </si>
  <si>
    <t>4201010</t>
  </si>
  <si>
    <t>4201088</t>
  </si>
  <si>
    <t>4201003</t>
  </si>
  <si>
    <t>4201087</t>
  </si>
  <si>
    <t>4201011</t>
  </si>
  <si>
    <t>4201007</t>
  </si>
  <si>
    <t>4201004</t>
  </si>
  <si>
    <t>4201</t>
  </si>
  <si>
    <t>4202025</t>
  </si>
  <si>
    <t>4202015</t>
  </si>
  <si>
    <t>4202012</t>
  </si>
  <si>
    <t>4202024</t>
  </si>
  <si>
    <t>4202014</t>
  </si>
  <si>
    <t>4202087</t>
  </si>
  <si>
    <t>4202018</t>
  </si>
  <si>
    <t>4202013</t>
  </si>
  <si>
    <t>4202086</t>
  </si>
  <si>
    <t>4202019</t>
  </si>
  <si>
    <t>4202020</t>
  </si>
  <si>
    <t>4202023</t>
  </si>
  <si>
    <t>4202088</t>
  </si>
  <si>
    <t>4202089</t>
  </si>
  <si>
    <t>4202</t>
  </si>
  <si>
    <t>4203026</t>
  </si>
  <si>
    <t>4203028</t>
  </si>
  <si>
    <t>4203031</t>
  </si>
  <si>
    <t>4203030</t>
  </si>
  <si>
    <t>4203025</t>
  </si>
  <si>
    <t>4203027</t>
  </si>
  <si>
    <t>4203034</t>
  </si>
  <si>
    <t>4203</t>
  </si>
  <si>
    <t>4204042</t>
  </si>
  <si>
    <t>4204036</t>
  </si>
  <si>
    <t>4204035</t>
  </si>
  <si>
    <t>4204040</t>
  </si>
  <si>
    <t>4204</t>
  </si>
  <si>
    <t>4205094</t>
  </si>
  <si>
    <t>4205089</t>
  </si>
  <si>
    <t>4205091</t>
  </si>
  <si>
    <t>4205045</t>
  </si>
  <si>
    <t>4205046</t>
  </si>
  <si>
    <t>4205092</t>
  </si>
  <si>
    <t>4205093</t>
  </si>
  <si>
    <t>4205043</t>
  </si>
  <si>
    <t>4205095</t>
  </si>
  <si>
    <t>4205049</t>
  </si>
  <si>
    <t>4205090</t>
  </si>
  <si>
    <t>4205052</t>
  </si>
  <si>
    <t>4205</t>
  </si>
  <si>
    <t>4206088</t>
  </si>
  <si>
    <t>4206057</t>
  </si>
  <si>
    <t>4206053</t>
  </si>
  <si>
    <t>4206089</t>
  </si>
  <si>
    <t>4206058</t>
  </si>
  <si>
    <t>4206054</t>
  </si>
  <si>
    <t>4206065</t>
  </si>
  <si>
    <t>4206056</t>
  </si>
  <si>
    <t>4206061</t>
  </si>
  <si>
    <t>4206062</t>
  </si>
  <si>
    <t>4206060</t>
  </si>
  <si>
    <t>4206086</t>
  </si>
  <si>
    <t>4206066</t>
  </si>
  <si>
    <t>4206067</t>
  </si>
  <si>
    <t>4206</t>
  </si>
  <si>
    <t>4207068</t>
  </si>
  <si>
    <t>4207077</t>
  </si>
  <si>
    <t>4207075</t>
  </si>
  <si>
    <t>4207079</t>
  </si>
  <si>
    <t>4207074</t>
  </si>
  <si>
    <t>4207085</t>
  </si>
  <si>
    <t>4207071</t>
  </si>
  <si>
    <t>4207082</t>
  </si>
  <si>
    <t>4207086</t>
  </si>
  <si>
    <t>4207073</t>
  </si>
  <si>
    <t>4207084</t>
  </si>
  <si>
    <t>4207</t>
  </si>
  <si>
    <t>4301026</t>
  </si>
  <si>
    <t>4301021</t>
  </si>
  <si>
    <t>4301022</t>
  </si>
  <si>
    <t>4301008</t>
  </si>
  <si>
    <t>4301044</t>
  </si>
  <si>
    <t>4301042</t>
  </si>
  <si>
    <t>4301029</t>
  </si>
  <si>
    <t>4301002</t>
  </si>
  <si>
    <t>4301009</t>
  </si>
  <si>
    <t>4301003</t>
  </si>
  <si>
    <t>4301012</t>
  </si>
  <si>
    <t>4301004</t>
  </si>
  <si>
    <t>4301041</t>
  </si>
  <si>
    <t>4301043</t>
  </si>
  <si>
    <t>4301031</t>
  </si>
  <si>
    <t>4301014</t>
  </si>
  <si>
    <t>4301006</t>
  </si>
  <si>
    <t>4301033</t>
  </si>
  <si>
    <t>4301016</t>
  </si>
  <si>
    <t>4301040</t>
  </si>
  <si>
    <t>4301017</t>
  </si>
  <si>
    <t>4301010</t>
  </si>
  <si>
    <t>4301019</t>
  </si>
  <si>
    <t>4301024</t>
  </si>
  <si>
    <t>4301038</t>
  </si>
  <si>
    <t>4301039</t>
  </si>
  <si>
    <t>4301</t>
  </si>
  <si>
    <t>4401007</t>
  </si>
  <si>
    <t>4401012</t>
  </si>
  <si>
    <t>4401014</t>
  </si>
  <si>
    <t>4401002</t>
  </si>
  <si>
    <t>4401003</t>
  </si>
  <si>
    <t>4401403</t>
  </si>
  <si>
    <t>4401017</t>
  </si>
  <si>
    <t>4401004</t>
  </si>
  <si>
    <t>4401005</t>
  </si>
  <si>
    <t>4401</t>
  </si>
  <si>
    <t>4501013</t>
  </si>
  <si>
    <t>4501012</t>
  </si>
  <si>
    <t>4501027</t>
  </si>
  <si>
    <t>4501613</t>
  </si>
  <si>
    <t>4501017</t>
  </si>
  <si>
    <t>4501024</t>
  </si>
  <si>
    <t>4501006</t>
  </si>
  <si>
    <t>4501025</t>
  </si>
  <si>
    <t>4501021</t>
  </si>
  <si>
    <t>4501008</t>
  </si>
  <si>
    <t>4501007</t>
  </si>
  <si>
    <t>4501</t>
  </si>
  <si>
    <t>4601047</t>
  </si>
  <si>
    <t>4601049</t>
  </si>
  <si>
    <t>4601045</t>
  </si>
  <si>
    <t>4601046</t>
  </si>
  <si>
    <t>4601008</t>
  </si>
  <si>
    <t>4601003</t>
  </si>
  <si>
    <t>4601048</t>
  </si>
  <si>
    <t>4601044</t>
  </si>
  <si>
    <t>4601</t>
  </si>
  <si>
    <t>4602011</t>
  </si>
  <si>
    <t>4602012</t>
  </si>
  <si>
    <t>4602010</t>
  </si>
  <si>
    <t>4602013</t>
  </si>
  <si>
    <t>4602051</t>
  </si>
  <si>
    <t>4602047</t>
  </si>
  <si>
    <t>4602014</t>
  </si>
  <si>
    <t>4602018</t>
  </si>
  <si>
    <t>4602016</t>
  </si>
  <si>
    <t>4602</t>
  </si>
  <si>
    <t>4603020</t>
  </si>
  <si>
    <t>4603015</t>
  </si>
  <si>
    <t>4603042</t>
  </si>
  <si>
    <t>4603022</t>
  </si>
  <si>
    <t>4603023</t>
  </si>
  <si>
    <t>4603026</t>
  </si>
  <si>
    <t>4603036</t>
  </si>
  <si>
    <t>4603039</t>
  </si>
  <si>
    <t>4603027</t>
  </si>
  <si>
    <t>4603043</t>
  </si>
  <si>
    <t>4603037</t>
  </si>
  <si>
    <t>4603029</t>
  </si>
  <si>
    <t>4603016</t>
  </si>
  <si>
    <t>4603030</t>
  </si>
  <si>
    <t>4603040</t>
  </si>
  <si>
    <t>4603602</t>
  </si>
  <si>
    <t>4603019</t>
  </si>
  <si>
    <t>4603031</t>
  </si>
  <si>
    <t>4603017</t>
  </si>
  <si>
    <t>4603032</t>
  </si>
  <si>
    <t>4603038</t>
  </si>
  <si>
    <t>4603041</t>
  </si>
  <si>
    <t>4603033</t>
  </si>
  <si>
    <t>4603034</t>
  </si>
  <si>
    <t>4603018</t>
  </si>
  <si>
    <t>4603035</t>
  </si>
  <si>
    <t>4603</t>
  </si>
  <si>
    <t>4604057</t>
  </si>
  <si>
    <t>4604059</t>
  </si>
  <si>
    <t>4604043</t>
  </si>
  <si>
    <t>4604036</t>
  </si>
  <si>
    <t>4604037</t>
  </si>
  <si>
    <t>4604048</t>
  </si>
  <si>
    <t>4604049</t>
  </si>
  <si>
    <t>4604054</t>
  </si>
  <si>
    <t>4604051</t>
  </si>
  <si>
    <t>4604055</t>
  </si>
  <si>
    <t>4604042</t>
  </si>
  <si>
    <t>4604052</t>
  </si>
  <si>
    <t>4604053</t>
  </si>
  <si>
    <t>4604056</t>
  </si>
  <si>
    <t>4604058</t>
  </si>
  <si>
    <t>4604</t>
  </si>
  <si>
    <t>4701027</t>
  </si>
  <si>
    <t>4701002</t>
  </si>
  <si>
    <t>4701019</t>
  </si>
  <si>
    <t>4701022</t>
  </si>
  <si>
    <t>4701024</t>
  </si>
  <si>
    <t>4701013</t>
  </si>
  <si>
    <t>4701020</t>
  </si>
  <si>
    <t>4701032</t>
  </si>
  <si>
    <t>4701031</t>
  </si>
  <si>
    <t>4701026</t>
  </si>
  <si>
    <t>4701034</t>
  </si>
  <si>
    <t>4701016</t>
  </si>
  <si>
    <t>4701036</t>
  </si>
  <si>
    <t>4701023</t>
  </si>
  <si>
    <t>4701037</t>
  </si>
  <si>
    <t>4701021</t>
  </si>
  <si>
    <t>4701035</t>
  </si>
  <si>
    <t>4701039</t>
  </si>
  <si>
    <t>4701010</t>
  </si>
  <si>
    <t>4701029</t>
  </si>
  <si>
    <t>4701008</t>
  </si>
  <si>
    <t>4701030</t>
  </si>
  <si>
    <t>4701033</t>
  </si>
  <si>
    <t>4701015</t>
  </si>
  <si>
    <t>4701028</t>
  </si>
  <si>
    <t>4701007</t>
  </si>
  <si>
    <t>4701003</t>
  </si>
  <si>
    <t>4701004</t>
  </si>
  <si>
    <t>4701014</t>
  </si>
  <si>
    <t>4701006</t>
  </si>
  <si>
    <t>4701011</t>
  </si>
  <si>
    <t>4701017</t>
  </si>
  <si>
    <t>4701</t>
  </si>
  <si>
    <t>5207011</t>
  </si>
  <si>
    <t>5207010</t>
  </si>
  <si>
    <t>5207005</t>
  </si>
  <si>
    <t>5207009</t>
  </si>
  <si>
    <t>5207007</t>
  </si>
  <si>
    <t>5207</t>
  </si>
  <si>
    <t>5208002</t>
  </si>
  <si>
    <t>5208003</t>
  </si>
  <si>
    <t>5208001</t>
  </si>
  <si>
    <t>5208</t>
  </si>
  <si>
    <t>5209021</t>
  </si>
  <si>
    <t>5209006</t>
  </si>
  <si>
    <t>5209007</t>
  </si>
  <si>
    <t>5209023</t>
  </si>
  <si>
    <t>5209011</t>
  </si>
  <si>
    <t>5209022</t>
  </si>
  <si>
    <t>5209024</t>
  </si>
  <si>
    <t>5209003</t>
  </si>
  <si>
    <t>5209009</t>
  </si>
  <si>
    <t>5209</t>
  </si>
  <si>
    <t>District Total</t>
  </si>
  <si>
    <t>District</t>
  </si>
  <si>
    <t>School</t>
  </si>
  <si>
    <t>45</t>
  </si>
  <si>
    <t>M S Bailey Child Dev Ctr</t>
  </si>
  <si>
    <t>District 7 Early Learning Ctr</t>
  </si>
  <si>
    <t>*</t>
  </si>
  <si>
    <t>NCES State Number</t>
  </si>
  <si>
    <t>NCES District Number</t>
  </si>
  <si>
    <t>NCES Building Number</t>
  </si>
  <si>
    <t>Total # of Students
(Enrolled)</t>
  </si>
  <si>
    <r>
      <t xml:space="preserve">Free Students 
</t>
    </r>
    <r>
      <rPr>
        <b/>
        <sz val="11"/>
        <color rgb="FFFF0000"/>
        <rFont val="Calibri"/>
        <family val="2"/>
        <scheme val="minor"/>
      </rPr>
      <t>Not</t>
    </r>
    <r>
      <rPr>
        <b/>
        <sz val="11"/>
        <color theme="1"/>
        <rFont val="Calibri"/>
        <family val="2"/>
        <scheme val="minor"/>
      </rPr>
      <t xml:space="preserve"> Community Eligibility Provisioned
(NON CEP)</t>
    </r>
  </si>
  <si>
    <r>
      <t xml:space="preserve">Reduced Students 
</t>
    </r>
    <r>
      <rPr>
        <b/>
        <sz val="11"/>
        <color rgb="FFFF0000"/>
        <rFont val="Calibri"/>
        <family val="2"/>
        <scheme val="minor"/>
      </rPr>
      <t xml:space="preserve">Not </t>
    </r>
    <r>
      <rPr>
        <b/>
        <sz val="11"/>
        <color theme="1"/>
        <rFont val="Calibri"/>
        <family val="2"/>
        <scheme val="minor"/>
      </rPr>
      <t>Community Eligibility Provisioned
(NON CEP)</t>
    </r>
  </si>
  <si>
    <r>
      <t xml:space="preserve">Total Free &amp; Reduced Students 
</t>
    </r>
    <r>
      <rPr>
        <b/>
        <sz val="11"/>
        <color rgb="FFFF0000"/>
        <rFont val="Calibri"/>
        <family val="2"/>
        <scheme val="minor"/>
      </rPr>
      <t>Not</t>
    </r>
    <r>
      <rPr>
        <b/>
        <sz val="11"/>
        <color theme="1"/>
        <rFont val="Calibri"/>
        <family val="2"/>
        <scheme val="minor"/>
      </rPr>
      <t xml:space="preserve"> Community Eligibility Provisioned
(NON CEP)</t>
    </r>
  </si>
  <si>
    <t>Identified Students
(CEP-Direct Certification)</t>
  </si>
  <si>
    <t>% Direct Cert Students 
Identified Students/ Enrolled Students 
(CEP-Direct Certification)</t>
  </si>
  <si>
    <r>
      <t xml:space="preserve"> % Direct Cert Students x 1.6 muliplier
*</t>
    </r>
    <r>
      <rPr>
        <b/>
        <sz val="11"/>
        <color rgb="FFFF0000"/>
        <rFont val="Calibri"/>
        <family val="2"/>
        <scheme val="minor"/>
      </rPr>
      <t>Cannot Exceed 100%</t>
    </r>
    <r>
      <rPr>
        <b/>
        <sz val="11"/>
        <color theme="1"/>
        <rFont val="Calibri"/>
        <family val="2"/>
        <scheme val="minor"/>
      </rPr>
      <t xml:space="preserve">
(CEP-Direct Certification)</t>
    </r>
  </si>
  <si>
    <r>
      <t>Total CEP Student Count
*</t>
    </r>
    <r>
      <rPr>
        <b/>
        <sz val="11"/>
        <color rgb="FFFF0000"/>
        <rFont val="Calibri"/>
        <family val="2"/>
        <scheme val="minor"/>
      </rPr>
      <t>Cannot Exceed Total # of Enrolled Students</t>
    </r>
    <r>
      <rPr>
        <b/>
        <sz val="11"/>
        <color theme="1"/>
        <rFont val="Calibri"/>
        <family val="2"/>
        <scheme val="minor"/>
      </rPr>
      <t xml:space="preserve">
(CEP-Direct Certification)</t>
    </r>
  </si>
  <si>
    <r>
      <rPr>
        <b/>
        <u/>
        <sz val="11"/>
        <color theme="1"/>
        <rFont val="Calibri"/>
        <family val="2"/>
        <scheme val="minor"/>
      </rPr>
      <t>Grand Total of</t>
    </r>
    <r>
      <rPr>
        <b/>
        <sz val="11"/>
        <color theme="1"/>
        <rFont val="Calibri"/>
        <family val="2"/>
        <scheme val="minor"/>
      </rPr>
      <t>:
Free &amp; Reduced Students and CEP Student Counts</t>
    </r>
  </si>
  <si>
    <t>Includes Spcl Ed PK</t>
  </si>
  <si>
    <r>
      <rPr>
        <b/>
        <u/>
        <sz val="11"/>
        <color theme="1"/>
        <rFont val="Calibri"/>
        <family val="2"/>
        <scheme val="minor"/>
      </rPr>
      <t>District-wide %</t>
    </r>
    <r>
      <rPr>
        <b/>
        <sz val="11"/>
        <color theme="1"/>
        <rFont val="Calibri"/>
        <family val="2"/>
        <scheme val="minor"/>
      </rPr>
      <t xml:space="preserve">
</t>
    </r>
    <r>
      <rPr>
        <b/>
        <sz val="10"/>
        <color theme="1"/>
        <rFont val="Arial"/>
        <family val="2"/>
      </rPr>
      <t xml:space="preserve">Grand Total of:
( Free &amp; Reduced+ CEP Students)/Total # of Enrolled Students) </t>
    </r>
  </si>
  <si>
    <t>Urban,
 Rural,
Unknown</t>
  </si>
  <si>
    <r>
      <rPr>
        <b/>
        <u/>
        <sz val="11"/>
        <color rgb="FF000000"/>
        <rFont val="Calibri"/>
        <family val="2"/>
        <scheme val="minor"/>
      </rPr>
      <t>District-wide %</t>
    </r>
    <r>
      <rPr>
        <b/>
        <sz val="11"/>
        <color rgb="FF000000"/>
        <rFont val="Calibri"/>
        <family val="2"/>
        <scheme val="minor"/>
      </rPr>
      <t xml:space="preserve">
E-Rate Discount%
Category 1</t>
    </r>
  </si>
  <si>
    <r>
      <rPr>
        <b/>
        <u/>
        <sz val="11"/>
        <color rgb="FF000000"/>
        <rFont val="Calibri"/>
        <family val="2"/>
        <scheme val="minor"/>
      </rPr>
      <t>District-wide %</t>
    </r>
    <r>
      <rPr>
        <b/>
        <sz val="11"/>
        <color rgb="FF000000"/>
        <rFont val="Calibri"/>
        <family val="2"/>
        <scheme val="minor"/>
      </rPr>
      <t xml:space="preserve">
E-Rate Discount%
Category 2</t>
    </r>
  </si>
  <si>
    <t>00690</t>
  </si>
  <si>
    <t>00011</t>
  </si>
  <si>
    <t>Rural</t>
  </si>
  <si>
    <t>00065</t>
  </si>
  <si>
    <t>00066</t>
  </si>
  <si>
    <t>00012</t>
  </si>
  <si>
    <t>00002</t>
  </si>
  <si>
    <t>00071</t>
  </si>
  <si>
    <t>01379</t>
  </si>
  <si>
    <t>00010</t>
  </si>
  <si>
    <t>00720</t>
  </si>
  <si>
    <t>01189</t>
  </si>
  <si>
    <t>00046</t>
  </si>
  <si>
    <t>Urban</t>
  </si>
  <si>
    <t>00073</t>
  </si>
  <si>
    <t>Unknown</t>
  </si>
  <si>
    <t>00940</t>
  </si>
  <si>
    <t>00016</t>
  </si>
  <si>
    <t>00021</t>
  </si>
  <si>
    <t>00018</t>
  </si>
  <si>
    <t>00045</t>
  </si>
  <si>
    <t>00020</t>
  </si>
  <si>
    <t>00023</t>
  </si>
  <si>
    <t>00025</t>
  </si>
  <si>
    <t>00026</t>
  </si>
  <si>
    <t>00027</t>
  </si>
  <si>
    <t>00019</t>
  </si>
  <si>
    <t>01321</t>
  </si>
  <si>
    <t>01193</t>
  </si>
  <si>
    <t>01194</t>
  </si>
  <si>
    <t>01196</t>
  </si>
  <si>
    <t>00682</t>
  </si>
  <si>
    <t>01197</t>
  </si>
  <si>
    <t>00684</t>
  </si>
  <si>
    <t>01198</t>
  </si>
  <si>
    <t>00030</t>
  </si>
  <si>
    <t>01007</t>
  </si>
  <si>
    <t>01199</t>
  </si>
  <si>
    <t>00031</t>
  </si>
  <si>
    <t>00032</t>
  </si>
  <si>
    <t>00055</t>
  </si>
  <si>
    <t>00054</t>
  </si>
  <si>
    <t>01200</t>
  </si>
  <si>
    <t>00050</t>
  </si>
  <si>
    <t>01390</t>
  </si>
  <si>
    <t>01201</t>
  </si>
  <si>
    <t>01323</t>
  </si>
  <si>
    <t>01202</t>
  </si>
  <si>
    <t>00057</t>
  </si>
  <si>
    <t>00040</t>
  </si>
  <si>
    <t>00750</t>
  </si>
  <si>
    <t>01184</t>
  </si>
  <si>
    <t>00064</t>
  </si>
  <si>
    <t>01415</t>
  </si>
  <si>
    <t>01349</t>
  </si>
  <si>
    <t>00780</t>
  </si>
  <si>
    <t>00067</t>
  </si>
  <si>
    <t>00068</t>
  </si>
  <si>
    <t>00545</t>
  </si>
  <si>
    <t>01324</t>
  </si>
  <si>
    <t>00076</t>
  </si>
  <si>
    <t>00074</t>
  </si>
  <si>
    <t>00686</t>
  </si>
  <si>
    <t>01567</t>
  </si>
  <si>
    <t>01444</t>
  </si>
  <si>
    <t>00072</t>
  </si>
  <si>
    <t>00070</t>
  </si>
  <si>
    <t>01325</t>
  </si>
  <si>
    <t>00077</t>
  </si>
  <si>
    <t>01203</t>
  </si>
  <si>
    <t>00810</t>
  </si>
  <si>
    <t>00078</t>
  </si>
  <si>
    <t>00084</t>
  </si>
  <si>
    <t>01204</t>
  </si>
  <si>
    <t>00080</t>
  </si>
  <si>
    <t>01205</t>
  </si>
  <si>
    <t>00079</t>
  </si>
  <si>
    <t>00081</t>
  </si>
  <si>
    <t>00840</t>
  </si>
  <si>
    <t>00089</t>
  </si>
  <si>
    <t>01506</t>
  </si>
  <si>
    <t>00086</t>
  </si>
  <si>
    <t>00087</t>
  </si>
  <si>
    <t>00088</t>
  </si>
  <si>
    <t>00870</t>
  </si>
  <si>
    <t>00090</t>
  </si>
  <si>
    <t>01492</t>
  </si>
  <si>
    <t>00091</t>
  </si>
  <si>
    <t>00094</t>
  </si>
  <si>
    <t>01326</t>
  </si>
  <si>
    <t>00092</t>
  </si>
  <si>
    <t>00900</t>
  </si>
  <si>
    <t>01602</t>
  </si>
  <si>
    <t>00107</t>
  </si>
  <si>
    <t>00096</t>
  </si>
  <si>
    <t>00097</t>
  </si>
  <si>
    <t>01575</t>
  </si>
  <si>
    <t>00099</t>
  </si>
  <si>
    <t>00109</t>
  </si>
  <si>
    <t>00110</t>
  </si>
  <si>
    <t>00687</t>
  </si>
  <si>
    <t>00101</t>
  </si>
  <si>
    <t>01206</t>
  </si>
  <si>
    <t>01576</t>
  </si>
  <si>
    <t>01573</t>
  </si>
  <si>
    <t>01574</t>
  </si>
  <si>
    <t>00108</t>
  </si>
  <si>
    <t>00103</t>
  </si>
  <si>
    <t>00113</t>
  </si>
  <si>
    <t>00106</t>
  </si>
  <si>
    <t>00930</t>
  </si>
  <si>
    <t>00119</t>
  </si>
  <si>
    <t>00120</t>
  </si>
  <si>
    <t>01609</t>
  </si>
  <si>
    <t>00960</t>
  </si>
  <si>
    <t>00122</t>
  </si>
  <si>
    <t>01426</t>
  </si>
  <si>
    <t>00123</t>
  </si>
  <si>
    <t>01020</t>
  </si>
  <si>
    <t>00126</t>
  </si>
  <si>
    <t>00125</t>
  </si>
  <si>
    <t>00124</t>
  </si>
  <si>
    <t>01050</t>
  </si>
  <si>
    <t>00128</t>
  </si>
  <si>
    <t>00129</t>
  </si>
  <si>
    <t>01327</t>
  </si>
  <si>
    <t>01080</t>
  </si>
  <si>
    <t>01163</t>
  </si>
  <si>
    <t>00132</t>
  </si>
  <si>
    <t>00130</t>
  </si>
  <si>
    <t>00131</t>
  </si>
  <si>
    <t>01110</t>
  </si>
  <si>
    <t>00149</t>
  </si>
  <si>
    <t>00135</t>
  </si>
  <si>
    <t>00147</t>
  </si>
  <si>
    <t>00547</t>
  </si>
  <si>
    <t>00418</t>
  </si>
  <si>
    <t>01165</t>
  </si>
  <si>
    <t>01552</t>
  </si>
  <si>
    <t>00136</t>
  </si>
  <si>
    <t>00270</t>
  </si>
  <si>
    <t>00420</t>
  </si>
  <si>
    <t>00941</t>
  </si>
  <si>
    <t>00942</t>
  </si>
  <si>
    <t>00943</t>
  </si>
  <si>
    <t>01350</t>
  </si>
  <si>
    <t>01361</t>
  </si>
  <si>
    <t>00047</t>
  </si>
  <si>
    <t>01360</t>
  </si>
  <si>
    <t>00140</t>
  </si>
  <si>
    <t>00143</t>
  </si>
  <si>
    <t>00141</t>
  </si>
  <si>
    <t>00819</t>
  </si>
  <si>
    <t>00142</t>
  </si>
  <si>
    <t>01549</t>
  </si>
  <si>
    <t>01538</t>
  </si>
  <si>
    <t>01530</t>
  </si>
  <si>
    <t>Robert Smalls Middle</t>
  </si>
  <si>
    <t>0701005</t>
  </si>
  <si>
    <t>00145</t>
  </si>
  <si>
    <t>01550</t>
  </si>
  <si>
    <t>00392</t>
  </si>
  <si>
    <t>00422</t>
  </si>
  <si>
    <t>01170</t>
  </si>
  <si>
    <t>01556</t>
  </si>
  <si>
    <t>00154</t>
  </si>
  <si>
    <t>00174</t>
  </si>
  <si>
    <t>00082</t>
  </si>
  <si>
    <t>01207</t>
  </si>
  <si>
    <t>00155</t>
  </si>
  <si>
    <t>00156</t>
  </si>
  <si>
    <t>01537</t>
  </si>
  <si>
    <t>01523</t>
  </si>
  <si>
    <t>01608</t>
  </si>
  <si>
    <t>00158</t>
  </si>
  <si>
    <t>00173</t>
  </si>
  <si>
    <t>00157</t>
  </si>
  <si>
    <t>00176</t>
  </si>
  <si>
    <t>01472</t>
  </si>
  <si>
    <t>00035</t>
  </si>
  <si>
    <t>00177</t>
  </si>
  <si>
    <t>00822</t>
  </si>
  <si>
    <t>00423</t>
  </si>
  <si>
    <t>00178</t>
  </si>
  <si>
    <t>00169</t>
  </si>
  <si>
    <t>00162</t>
  </si>
  <si>
    <t>01159</t>
  </si>
  <si>
    <t>00161</t>
  </si>
  <si>
    <t>01208</t>
  </si>
  <si>
    <t>01161</t>
  </si>
  <si>
    <t>01158</t>
  </si>
  <si>
    <t>01209</t>
  </si>
  <si>
    <t>01403</t>
  </si>
  <si>
    <t>01166</t>
  </si>
  <si>
    <t>00003</t>
  </si>
  <si>
    <t>00171</t>
  </si>
  <si>
    <t>00165</t>
  </si>
  <si>
    <t>00172</t>
  </si>
  <si>
    <t>01351</t>
  </si>
  <si>
    <t>00160</t>
  </si>
  <si>
    <t>00167</t>
  </si>
  <si>
    <t>01210</t>
  </si>
  <si>
    <t>00704</t>
  </si>
  <si>
    <t>00166</t>
  </si>
  <si>
    <t>01250</t>
  </si>
  <si>
    <t>00187</t>
  </si>
  <si>
    <t>00424</t>
  </si>
  <si>
    <t>01532</t>
  </si>
  <si>
    <t>01440</t>
  </si>
  <si>
    <t>00199</t>
  </si>
  <si>
    <t>00168</t>
  </si>
  <si>
    <t>00231</t>
  </si>
  <si>
    <t>01363</t>
  </si>
  <si>
    <t>00250</t>
  </si>
  <si>
    <t>01438</t>
  </si>
  <si>
    <t>01382</t>
  </si>
  <si>
    <t>01328</t>
  </si>
  <si>
    <t>00249</t>
  </si>
  <si>
    <t>00429</t>
  </si>
  <si>
    <t>01505</t>
  </si>
  <si>
    <t>00838</t>
  </si>
  <si>
    <t>00240</t>
  </si>
  <si>
    <t>00083</t>
  </si>
  <si>
    <t>00197</t>
  </si>
  <si>
    <t>01167</t>
  </si>
  <si>
    <t>00856</t>
  </si>
  <si>
    <t>00225</t>
  </si>
  <si>
    <t>00200</t>
  </si>
  <si>
    <t>00212</t>
  </si>
  <si>
    <t>01362</t>
  </si>
  <si>
    <t>00257</t>
  </si>
  <si>
    <t>00857</t>
  </si>
  <si>
    <t>01214</t>
  </si>
  <si>
    <t>01215</t>
  </si>
  <si>
    <t>00206</t>
  </si>
  <si>
    <t>01329</t>
  </si>
  <si>
    <t>01168</t>
  </si>
  <si>
    <t>00830</t>
  </si>
  <si>
    <t>01216</t>
  </si>
  <si>
    <t>00228</t>
  </si>
  <si>
    <t>00201</t>
  </si>
  <si>
    <t>00214</t>
  </si>
  <si>
    <t>01533</t>
  </si>
  <si>
    <t>00207</t>
  </si>
  <si>
    <t>01217</t>
  </si>
  <si>
    <t>00208</t>
  </si>
  <si>
    <t>00944</t>
  </si>
  <si>
    <t>00259</t>
  </si>
  <si>
    <t>00222</t>
  </si>
  <si>
    <t>00236</t>
  </si>
  <si>
    <t>00202</t>
  </si>
  <si>
    <t>00224</t>
  </si>
  <si>
    <t>00210</t>
  </si>
  <si>
    <t>00211</t>
  </si>
  <si>
    <t>01330</t>
  </si>
  <si>
    <t>00205</t>
  </si>
  <si>
    <t>00213</t>
  </si>
  <si>
    <t>01610</t>
  </si>
  <si>
    <t>00215</t>
  </si>
  <si>
    <t>01218</t>
  </si>
  <si>
    <t>00216</t>
  </si>
  <si>
    <t>01404</t>
  </si>
  <si>
    <t>00218</t>
  </si>
  <si>
    <t>00251</t>
  </si>
  <si>
    <t>01611</t>
  </si>
  <si>
    <t>00219</t>
  </si>
  <si>
    <t>01211</t>
  </si>
  <si>
    <t>00220</t>
  </si>
  <si>
    <t>01457</t>
  </si>
  <si>
    <t>01553</t>
  </si>
  <si>
    <t>00227</t>
  </si>
  <si>
    <t>01562</t>
  </si>
  <si>
    <t>00265</t>
  </si>
  <si>
    <t>00226</t>
  </si>
  <si>
    <t>00229</t>
  </si>
  <si>
    <t>00230</t>
  </si>
  <si>
    <t>01352</t>
  </si>
  <si>
    <t>00264</t>
  </si>
  <si>
    <t>00232</t>
  </si>
  <si>
    <t>00233</t>
  </si>
  <si>
    <t>00234</t>
  </si>
  <si>
    <t>00430</t>
  </si>
  <si>
    <t>00204</t>
  </si>
  <si>
    <t>00261</t>
  </si>
  <si>
    <t>00548</t>
  </si>
  <si>
    <t>00707</t>
  </si>
  <si>
    <t>01500</t>
  </si>
  <si>
    <t>00269</t>
  </si>
  <si>
    <t>00278</t>
  </si>
  <si>
    <t>01391</t>
  </si>
  <si>
    <t>00283</t>
  </si>
  <si>
    <t>00271</t>
  </si>
  <si>
    <t>00859</t>
  </si>
  <si>
    <t>00273</t>
  </si>
  <si>
    <t>00274</t>
  </si>
  <si>
    <t>00285</t>
  </si>
  <si>
    <t>00549</t>
  </si>
  <si>
    <t>00276</t>
  </si>
  <si>
    <t>00286</t>
  </si>
  <si>
    <t>00296</t>
  </si>
  <si>
    <t>00284</t>
  </si>
  <si>
    <t>00287</t>
  </si>
  <si>
    <t>00282</t>
  </si>
  <si>
    <t>00275</t>
  </si>
  <si>
    <t>00297</t>
  </si>
  <si>
    <t>00299</t>
  </si>
  <si>
    <t>01172</t>
  </si>
  <si>
    <t>00036</t>
  </si>
  <si>
    <t>01171</t>
  </si>
  <si>
    <t>00298</t>
  </si>
  <si>
    <t>00291</t>
  </si>
  <si>
    <t>00300</t>
  </si>
  <si>
    <t>00292</t>
  </si>
  <si>
    <t>00301</t>
  </si>
  <si>
    <t>01225</t>
  </si>
  <si>
    <t>01560</t>
  </si>
  <si>
    <t>00318</t>
  </si>
  <si>
    <t>00314</t>
  </si>
  <si>
    <t>00170</t>
  </si>
  <si>
    <t>00303</t>
  </si>
  <si>
    <t>00315</t>
  </si>
  <si>
    <t>01173</t>
  </si>
  <si>
    <t>00305</t>
  </si>
  <si>
    <t>00306</t>
  </si>
  <si>
    <t>00316</t>
  </si>
  <si>
    <t>00308</t>
  </si>
  <si>
    <t>00317</t>
  </si>
  <si>
    <t>00319</t>
  </si>
  <si>
    <t>00307</t>
  </si>
  <si>
    <t>00309</t>
  </si>
  <si>
    <t>00310</t>
  </si>
  <si>
    <t>01740</t>
  </si>
  <si>
    <t>00188</t>
  </si>
  <si>
    <t>00321</t>
  </si>
  <si>
    <t>01494</t>
  </si>
  <si>
    <t>01770</t>
  </si>
  <si>
    <t>00551</t>
  </si>
  <si>
    <t>01439</t>
  </si>
  <si>
    <t>00327</t>
  </si>
  <si>
    <t>00326</t>
  </si>
  <si>
    <t>00325</t>
  </si>
  <si>
    <t>00431</t>
  </si>
  <si>
    <t>01800</t>
  </si>
  <si>
    <t>00331</t>
  </si>
  <si>
    <t>00329</t>
  </si>
  <si>
    <t>01830</t>
  </si>
  <si>
    <t>00332</t>
  </si>
  <si>
    <t>00333</t>
  </si>
  <si>
    <t>00347</t>
  </si>
  <si>
    <t>01586</t>
  </si>
  <si>
    <t>00336</t>
  </si>
  <si>
    <t>00337</t>
  </si>
  <si>
    <t>00713</t>
  </si>
  <si>
    <t>00189</t>
  </si>
  <si>
    <t>01860</t>
  </si>
  <si>
    <t>00350</t>
  </si>
  <si>
    <t>00360</t>
  </si>
  <si>
    <t>00351</t>
  </si>
  <si>
    <t>00352</t>
  </si>
  <si>
    <t>00095</t>
  </si>
  <si>
    <t>00098</t>
  </si>
  <si>
    <t>00370</t>
  </si>
  <si>
    <t>00369</t>
  </si>
  <si>
    <t>00353</t>
  </si>
  <si>
    <t>00371</t>
  </si>
  <si>
    <t>00190</t>
  </si>
  <si>
    <t>00354</t>
  </si>
  <si>
    <t>00355</t>
  </si>
  <si>
    <t>00356</t>
  </si>
  <si>
    <t>00100</t>
  </si>
  <si>
    <t>00359</t>
  </si>
  <si>
    <t>00374</t>
  </si>
  <si>
    <t>00362</t>
  </si>
  <si>
    <t>00363</t>
  </si>
  <si>
    <t>00364</t>
  </si>
  <si>
    <t>00365</t>
  </si>
  <si>
    <t>00004</t>
  </si>
  <si>
    <t>01402</t>
  </si>
  <si>
    <t>01246</t>
  </si>
  <si>
    <t>01226</t>
  </si>
  <si>
    <t>01228</t>
  </si>
  <si>
    <t>01227</t>
  </si>
  <si>
    <t>00001</t>
  </si>
  <si>
    <t>00063</t>
  </si>
  <si>
    <t>01376</t>
  </si>
  <si>
    <t>00939</t>
  </si>
  <si>
    <t>00266</t>
  </si>
  <si>
    <t>01378</t>
  </si>
  <si>
    <t>00148</t>
  </si>
  <si>
    <t>00238</t>
  </si>
  <si>
    <t>00255</t>
  </si>
  <si>
    <t>01423</t>
  </si>
  <si>
    <t>03420</t>
  </si>
  <si>
    <t>01185</t>
  </si>
  <si>
    <t>01186</t>
  </si>
  <si>
    <t>01187</t>
  </si>
  <si>
    <t>01950</t>
  </si>
  <si>
    <t>00391</t>
  </si>
  <si>
    <t>00390</t>
  </si>
  <si>
    <t>01920</t>
  </si>
  <si>
    <t>00385</t>
  </si>
  <si>
    <t>01596</t>
  </si>
  <si>
    <t>00381</t>
  </si>
  <si>
    <t>00383</t>
  </si>
  <si>
    <t>00378</t>
  </si>
  <si>
    <t>00380</t>
  </si>
  <si>
    <t>00382</t>
  </si>
  <si>
    <t>00384</t>
  </si>
  <si>
    <t>02010</t>
  </si>
  <si>
    <t>00403</t>
  </si>
  <si>
    <t>01508</t>
  </si>
  <si>
    <t>00008</t>
  </si>
  <si>
    <t>01384</t>
  </si>
  <si>
    <t>01483</t>
  </si>
  <si>
    <t>01231</t>
  </si>
  <si>
    <t>00715</t>
  </si>
  <si>
    <t>00007</t>
  </si>
  <si>
    <t>00242</t>
  </si>
  <si>
    <t>00398</t>
  </si>
  <si>
    <t>01568</t>
  </si>
  <si>
    <t>00395</t>
  </si>
  <si>
    <t>00400</t>
  </si>
  <si>
    <t>01405</t>
  </si>
  <si>
    <t>01406</t>
  </si>
  <si>
    <t>01489</t>
  </si>
  <si>
    <t>00399</t>
  </si>
  <si>
    <t>00397</t>
  </si>
  <si>
    <t>00402</t>
  </si>
  <si>
    <t>01488</t>
  </si>
  <si>
    <t>01447</t>
  </si>
  <si>
    <t>01600</t>
  </si>
  <si>
    <t>00435</t>
  </si>
  <si>
    <t>01597</t>
  </si>
  <si>
    <t>00439</t>
  </si>
  <si>
    <t>00444</t>
  </si>
  <si>
    <t>00445</t>
  </si>
  <si>
    <t>02070</t>
  </si>
  <si>
    <t>00408</t>
  </si>
  <si>
    <t>00412</t>
  </si>
  <si>
    <t>00037</t>
  </si>
  <si>
    <t>00411</t>
  </si>
  <si>
    <t>00038</t>
  </si>
  <si>
    <t>00413</t>
  </si>
  <si>
    <t>00410</t>
  </si>
  <si>
    <t>02100</t>
  </si>
  <si>
    <t>01392</t>
  </si>
  <si>
    <t>01407</t>
  </si>
  <si>
    <t>01448</t>
  </si>
  <si>
    <t>00421</t>
  </si>
  <si>
    <t>00419</t>
  </si>
  <si>
    <t>00416</t>
  </si>
  <si>
    <t>00417</t>
  </si>
  <si>
    <t>02130</t>
  </si>
  <si>
    <t>00425</t>
  </si>
  <si>
    <t>00426</t>
  </si>
  <si>
    <t>00427</t>
  </si>
  <si>
    <t>01331</t>
  </si>
  <si>
    <t>00428</t>
  </si>
  <si>
    <t>00048</t>
  </si>
  <si>
    <t>00436</t>
  </si>
  <si>
    <t>00438</t>
  </si>
  <si>
    <t>01601</t>
  </si>
  <si>
    <t>01234</t>
  </si>
  <si>
    <t>00432</t>
  </si>
  <si>
    <t>00958</t>
  </si>
  <si>
    <t>01497</t>
  </si>
  <si>
    <t>00433</t>
  </si>
  <si>
    <t>00434</t>
  </si>
  <si>
    <t>00440</t>
  </si>
  <si>
    <t>01332</t>
  </si>
  <si>
    <t>01235</t>
  </si>
  <si>
    <t>00437</t>
  </si>
  <si>
    <t>00443</t>
  </si>
  <si>
    <t>00441</t>
  </si>
  <si>
    <t>00442</t>
  </si>
  <si>
    <t>02160</t>
  </si>
  <si>
    <t>00450</t>
  </si>
  <si>
    <t>01409</t>
  </si>
  <si>
    <t>02190</t>
  </si>
  <si>
    <t>00453</t>
  </si>
  <si>
    <t>00458</t>
  </si>
  <si>
    <t>00454</t>
  </si>
  <si>
    <t>00456</t>
  </si>
  <si>
    <t>02220</t>
  </si>
  <si>
    <t>00738</t>
  </si>
  <si>
    <t>00737</t>
  </si>
  <si>
    <t>00723</t>
  </si>
  <si>
    <t>02250</t>
  </si>
  <si>
    <t>00466</t>
  </si>
  <si>
    <t>00468</t>
  </si>
  <si>
    <t>00467</t>
  </si>
  <si>
    <t>02280</t>
  </si>
  <si>
    <t>00469</t>
  </si>
  <si>
    <t>00482</t>
  </si>
  <si>
    <t>00470</t>
  </si>
  <si>
    <t>00554</t>
  </si>
  <si>
    <t>00555</t>
  </si>
  <si>
    <t>01607</t>
  </si>
  <si>
    <t>00485</t>
  </si>
  <si>
    <t>01333</t>
  </si>
  <si>
    <t>00473</t>
  </si>
  <si>
    <t>00474</t>
  </si>
  <si>
    <t>00475</t>
  </si>
  <si>
    <t>00479</t>
  </si>
  <si>
    <t>00472</t>
  </si>
  <si>
    <t>00478</t>
  </si>
  <si>
    <t>00481</t>
  </si>
  <si>
    <t>00480</t>
  </si>
  <si>
    <t>01518</t>
  </si>
  <si>
    <t>00739</t>
  </si>
  <si>
    <t>02310</t>
  </si>
  <si>
    <t>01551</t>
  </si>
  <si>
    <t>00488</t>
  </si>
  <si>
    <t>00490</t>
  </si>
  <si>
    <t>00492</t>
  </si>
  <si>
    <t>01240</t>
  </si>
  <si>
    <t>00740</t>
  </si>
  <si>
    <t>00494</t>
  </si>
  <si>
    <t>00560</t>
  </si>
  <si>
    <t>01241</t>
  </si>
  <si>
    <t>00495</t>
  </si>
  <si>
    <t>00561</t>
  </si>
  <si>
    <t>01393</t>
  </si>
  <si>
    <t>00496</t>
  </si>
  <si>
    <t>01036</t>
  </si>
  <si>
    <t>00489</t>
  </si>
  <si>
    <t>00497</t>
  </si>
  <si>
    <t>00498</t>
  </si>
  <si>
    <t>00546</t>
  </si>
  <si>
    <t>01365</t>
  </si>
  <si>
    <t>00562</t>
  </si>
  <si>
    <t>00449</t>
  </si>
  <si>
    <t>01180</t>
  </si>
  <si>
    <t>00503</t>
  </si>
  <si>
    <t>00506</t>
  </si>
  <si>
    <t>00509</t>
  </si>
  <si>
    <t>00563</t>
  </si>
  <si>
    <t>00541</t>
  </si>
  <si>
    <t>00512</t>
  </si>
  <si>
    <t>00513</t>
  </si>
  <si>
    <t>01334</t>
  </si>
  <si>
    <t>00542</t>
  </si>
  <si>
    <t>01243</t>
  </si>
  <si>
    <t>00564</t>
  </si>
  <si>
    <t>00460</t>
  </si>
  <si>
    <t>00565</t>
  </si>
  <si>
    <t>01244</t>
  </si>
  <si>
    <t>01521</t>
  </si>
  <si>
    <t>00544</t>
  </si>
  <si>
    <t>00049</t>
  </si>
  <si>
    <t>00567</t>
  </si>
  <si>
    <t>01245</t>
  </si>
  <si>
    <t>00514</t>
  </si>
  <si>
    <t>01247</t>
  </si>
  <si>
    <t>00568</t>
  </si>
  <si>
    <t>00579</t>
  </si>
  <si>
    <t>00515</t>
  </si>
  <si>
    <t>01248</t>
  </si>
  <si>
    <t>00961</t>
  </si>
  <si>
    <t>01249</t>
  </si>
  <si>
    <t>00962</t>
  </si>
  <si>
    <t>00517</t>
  </si>
  <si>
    <t>00569</t>
  </si>
  <si>
    <t>00455</t>
  </si>
  <si>
    <t>00461</t>
  </si>
  <si>
    <t>00518</t>
  </si>
  <si>
    <t>01593</t>
  </si>
  <si>
    <t>00519</t>
  </si>
  <si>
    <t>00521</t>
  </si>
  <si>
    <t>01251</t>
  </si>
  <si>
    <t>01252</t>
  </si>
  <si>
    <t>00114</t>
  </si>
  <si>
    <t>00523</t>
  </si>
  <si>
    <t>00524</t>
  </si>
  <si>
    <t>01336</t>
  </si>
  <si>
    <t>01524</t>
  </si>
  <si>
    <t>00571</t>
  </si>
  <si>
    <t>00459</t>
  </si>
  <si>
    <t>01179</t>
  </si>
  <si>
    <t>01517</t>
  </si>
  <si>
    <t>00501</t>
  </si>
  <si>
    <t>01253</t>
  </si>
  <si>
    <t>00526</t>
  </si>
  <si>
    <t>00528</t>
  </si>
  <si>
    <t>00529</t>
  </si>
  <si>
    <t>00572</t>
  </si>
  <si>
    <t>01466</t>
  </si>
  <si>
    <t>00530</t>
  </si>
  <si>
    <t>00500</t>
  </si>
  <si>
    <t>00531</t>
  </si>
  <si>
    <t>01254</t>
  </si>
  <si>
    <t>00532</t>
  </si>
  <si>
    <t>01035</t>
  </si>
  <si>
    <t>00533</t>
  </si>
  <si>
    <t>00573</t>
  </si>
  <si>
    <t>00566</t>
  </si>
  <si>
    <t>00576</t>
  </si>
  <si>
    <t>00536</t>
  </si>
  <si>
    <t>00539</t>
  </si>
  <si>
    <t>00540</t>
  </si>
  <si>
    <t>00574</t>
  </si>
  <si>
    <t>01337</t>
  </si>
  <si>
    <t>02340</t>
  </si>
  <si>
    <t>01255</t>
  </si>
  <si>
    <t>01338</t>
  </si>
  <si>
    <t>00593</t>
  </si>
  <si>
    <t>00596</t>
  </si>
  <si>
    <t>00591</t>
  </si>
  <si>
    <t>00585</t>
  </si>
  <si>
    <t>00587</t>
  </si>
  <si>
    <t>00588</t>
  </si>
  <si>
    <t>00594</t>
  </si>
  <si>
    <t>00590</t>
  </si>
  <si>
    <t>00051</t>
  </si>
  <si>
    <t>00871</t>
  </si>
  <si>
    <t>00592</t>
  </si>
  <si>
    <t>02370</t>
  </si>
  <si>
    <t>00601</t>
  </si>
  <si>
    <t>00599</t>
  </si>
  <si>
    <t>02400</t>
  </si>
  <si>
    <t>00603</t>
  </si>
  <si>
    <t>00602</t>
  </si>
  <si>
    <t>00604</t>
  </si>
  <si>
    <t>00746</t>
  </si>
  <si>
    <t>02430</t>
  </si>
  <si>
    <t>01428</t>
  </si>
  <si>
    <t>00605</t>
  </si>
  <si>
    <t>00608</t>
  </si>
  <si>
    <t>00606</t>
  </si>
  <si>
    <t>00609</t>
  </si>
  <si>
    <t>00607</t>
  </si>
  <si>
    <t>00610</t>
  </si>
  <si>
    <t>02460</t>
  </si>
  <si>
    <t>00611</t>
  </si>
  <si>
    <t>00613</t>
  </si>
  <si>
    <t>00612</t>
  </si>
  <si>
    <t>02490</t>
  </si>
  <si>
    <t>01585</t>
  </si>
  <si>
    <t>00614</t>
  </si>
  <si>
    <t>00645</t>
  </si>
  <si>
    <t>00872</t>
  </si>
  <si>
    <t>01471</t>
  </si>
  <si>
    <t>00906</t>
  </si>
  <si>
    <t>01486</t>
  </si>
  <si>
    <t>00191</t>
  </si>
  <si>
    <t>00244</t>
  </si>
  <si>
    <t>00618</t>
  </si>
  <si>
    <t>00642</t>
  </si>
  <si>
    <t>00634</t>
  </si>
  <si>
    <t>00616</t>
  </si>
  <si>
    <t>01418</t>
  </si>
  <si>
    <t>00243</t>
  </si>
  <si>
    <t>00617</t>
  </si>
  <si>
    <t>00641</t>
  </si>
  <si>
    <t>01531</t>
  </si>
  <si>
    <t>00626</t>
  </si>
  <si>
    <t>00628</t>
  </si>
  <si>
    <t>00632</t>
  </si>
  <si>
    <t>00622</t>
  </si>
  <si>
    <t>00643</t>
  </si>
  <si>
    <t>00637</t>
  </si>
  <si>
    <t>00623</t>
  </si>
  <si>
    <t>00624</t>
  </si>
  <si>
    <t>00640</t>
  </si>
  <si>
    <t>00245</t>
  </si>
  <si>
    <t>01340</t>
  </si>
  <si>
    <t>00619</t>
  </si>
  <si>
    <t>00644</t>
  </si>
  <si>
    <t>00625</t>
  </si>
  <si>
    <t>01470</t>
  </si>
  <si>
    <t>01458</t>
  </si>
  <si>
    <t>01595</t>
  </si>
  <si>
    <t>01561</t>
  </si>
  <si>
    <t>00747</t>
  </si>
  <si>
    <t>00630</t>
  </si>
  <si>
    <t>01603</t>
  </si>
  <si>
    <t>00192</t>
  </si>
  <si>
    <t>00246</t>
  </si>
  <si>
    <t>00639</t>
  </si>
  <si>
    <t>00621</t>
  </si>
  <si>
    <t>01341</t>
  </si>
  <si>
    <t>01419</t>
  </si>
  <si>
    <t>00629</t>
  </si>
  <si>
    <t>01178</t>
  </si>
  <si>
    <t>02520</t>
  </si>
  <si>
    <t>01395</t>
  </si>
  <si>
    <t>01449</t>
  </si>
  <si>
    <t>01396</t>
  </si>
  <si>
    <t>01487</t>
  </si>
  <si>
    <t>02550</t>
  </si>
  <si>
    <t>00654</t>
  </si>
  <si>
    <t>00655</t>
  </si>
  <si>
    <t>00656</t>
  </si>
  <si>
    <t>01258</t>
  </si>
  <si>
    <t>00667</t>
  </si>
  <si>
    <t>01257</t>
  </si>
  <si>
    <t>00760</t>
  </si>
  <si>
    <t>00657</t>
  </si>
  <si>
    <t>00465</t>
  </si>
  <si>
    <t>00658</t>
  </si>
  <si>
    <t>00665</t>
  </si>
  <si>
    <t>00662</t>
  </si>
  <si>
    <t>00659</t>
  </si>
  <si>
    <t>00660</t>
  </si>
  <si>
    <t>01259</t>
  </si>
  <si>
    <t>00766</t>
  </si>
  <si>
    <t>00661</t>
  </si>
  <si>
    <t>00009</t>
  </si>
  <si>
    <t>02580</t>
  </si>
  <si>
    <t>01260</t>
  </si>
  <si>
    <t>00688</t>
  </si>
  <si>
    <t>00685</t>
  </si>
  <si>
    <t>00670</t>
  </si>
  <si>
    <t>00671</t>
  </si>
  <si>
    <t>01261</t>
  </si>
  <si>
    <t>00039</t>
  </si>
  <si>
    <t>00673</t>
  </si>
  <si>
    <t>00556</t>
  </si>
  <si>
    <t>00675</t>
  </si>
  <si>
    <t>00677</t>
  </si>
  <si>
    <t>00678</t>
  </si>
  <si>
    <t>00689</t>
  </si>
  <si>
    <t>01490</t>
  </si>
  <si>
    <t>00680</t>
  </si>
  <si>
    <t>00691</t>
  </si>
  <si>
    <t>00681</t>
  </si>
  <si>
    <t>01262</t>
  </si>
  <si>
    <t>01263</t>
  </si>
  <si>
    <t>02610</t>
  </si>
  <si>
    <t>00696</t>
  </si>
  <si>
    <t>00693</t>
  </si>
  <si>
    <t>01623</t>
  </si>
  <si>
    <t>01622</t>
  </si>
  <si>
    <t>00701</t>
  </si>
  <si>
    <t>00697</t>
  </si>
  <si>
    <t>00700</t>
  </si>
  <si>
    <t>00699</t>
  </si>
  <si>
    <t>00558</t>
  </si>
  <si>
    <t>02640</t>
  </si>
  <si>
    <t>00703</t>
  </si>
  <si>
    <t>00708</t>
  </si>
  <si>
    <t>01264</t>
  </si>
  <si>
    <t>01397</t>
  </si>
  <si>
    <t>00705</t>
  </si>
  <si>
    <t>3056018</t>
  </si>
  <si>
    <t>00702</t>
  </si>
  <si>
    <t>02670</t>
  </si>
  <si>
    <t>00709</t>
  </si>
  <si>
    <t>00559</t>
  </si>
  <si>
    <t>01540</t>
  </si>
  <si>
    <t>00711</t>
  </si>
  <si>
    <t>00712</t>
  </si>
  <si>
    <t>02700</t>
  </si>
  <si>
    <t>01484</t>
  </si>
  <si>
    <t>01493</t>
  </si>
  <si>
    <t>01514</t>
  </si>
  <si>
    <t>00719</t>
  </si>
  <si>
    <t>00726</t>
  </si>
  <si>
    <t>00041</t>
  </si>
  <si>
    <t>00586</t>
  </si>
  <si>
    <t>00476</t>
  </si>
  <si>
    <t>00724</t>
  </si>
  <si>
    <t>01268</t>
  </si>
  <si>
    <t>01569</t>
  </si>
  <si>
    <t>01578</t>
  </si>
  <si>
    <t>00052</t>
  </si>
  <si>
    <t>01525</t>
  </si>
  <si>
    <t>00722</t>
  </si>
  <si>
    <t>00721</t>
  </si>
  <si>
    <t>00725</t>
  </si>
  <si>
    <t>00583</t>
  </si>
  <si>
    <t>00976</t>
  </si>
  <si>
    <t>00977</t>
  </si>
  <si>
    <t>01269</t>
  </si>
  <si>
    <t>01626</t>
  </si>
  <si>
    <t>01547</t>
  </si>
  <si>
    <t>00014</t>
  </si>
  <si>
    <t>01429</t>
  </si>
  <si>
    <t>00582</t>
  </si>
  <si>
    <t>00015</t>
  </si>
  <si>
    <t>02730</t>
  </si>
  <si>
    <t>00741</t>
  </si>
  <si>
    <t>00728</t>
  </si>
  <si>
    <t>00742</t>
  </si>
  <si>
    <t>00735</t>
  </si>
  <si>
    <t>00730</t>
  </si>
  <si>
    <t>00589</t>
  </si>
  <si>
    <t>01270</t>
  </si>
  <si>
    <t>00736</t>
  </si>
  <si>
    <t>01271</t>
  </si>
  <si>
    <t>01272</t>
  </si>
  <si>
    <t>00732</t>
  </si>
  <si>
    <t>00729</t>
  </si>
  <si>
    <t>01273</t>
  </si>
  <si>
    <t>00733</t>
  </si>
  <si>
    <t>00734</t>
  </si>
  <si>
    <t>02760</t>
  </si>
  <si>
    <t>00744</t>
  </si>
  <si>
    <t>00748</t>
  </si>
  <si>
    <t>01274</t>
  </si>
  <si>
    <t>00745</t>
  </si>
  <si>
    <t>02790</t>
  </si>
  <si>
    <t>00749</t>
  </si>
  <si>
    <t>01548</t>
  </si>
  <si>
    <t>00615</t>
  </si>
  <si>
    <t>00751</t>
  </si>
  <si>
    <t>00631</t>
  </si>
  <si>
    <t>00752</t>
  </si>
  <si>
    <t>01587</t>
  </si>
  <si>
    <t>02820</t>
  </si>
  <si>
    <t>00776</t>
  </si>
  <si>
    <t>00753</t>
  </si>
  <si>
    <t>01450</t>
  </si>
  <si>
    <t>01169</t>
  </si>
  <si>
    <t>00754</t>
  </si>
  <si>
    <t>00017</t>
  </si>
  <si>
    <t>00339</t>
  </si>
  <si>
    <t>01441</t>
  </si>
  <si>
    <t>01345</t>
  </si>
  <si>
    <t>00755</t>
  </si>
  <si>
    <t>00759</t>
  </si>
  <si>
    <t>00758</t>
  </si>
  <si>
    <t>00247</t>
  </si>
  <si>
    <t>00756</t>
  </si>
  <si>
    <t>01277</t>
  </si>
  <si>
    <t>01054</t>
  </si>
  <si>
    <t>00248</t>
  </si>
  <si>
    <t>00757</t>
  </si>
  <si>
    <t>01621</t>
  </si>
  <si>
    <t>03908</t>
  </si>
  <si>
    <t>00801</t>
  </si>
  <si>
    <t>01183</t>
  </si>
  <si>
    <t>00761</t>
  </si>
  <si>
    <t>00764</t>
  </si>
  <si>
    <t>00765</t>
  </si>
  <si>
    <t>00053</t>
  </si>
  <si>
    <t>00768</t>
  </si>
  <si>
    <t>00773</t>
  </si>
  <si>
    <t>00771</t>
  </si>
  <si>
    <t>00772</t>
  </si>
  <si>
    <t>02970</t>
  </si>
  <si>
    <t>01605</t>
  </si>
  <si>
    <t>00783</t>
  </si>
  <si>
    <t>00024</t>
  </si>
  <si>
    <t>01431</t>
  </si>
  <si>
    <t>01434</t>
  </si>
  <si>
    <t>00633</t>
  </si>
  <si>
    <t>00789</t>
  </si>
  <si>
    <t>01433</t>
  </si>
  <si>
    <t>03000</t>
  </si>
  <si>
    <t>00800</t>
  </si>
  <si>
    <t>00804</t>
  </si>
  <si>
    <t>00803</t>
  </si>
  <si>
    <t>03030</t>
  </si>
  <si>
    <t>00805</t>
  </si>
  <si>
    <t>01281</t>
  </si>
  <si>
    <t>00807</t>
  </si>
  <si>
    <t>00818</t>
  </si>
  <si>
    <t>01283</t>
  </si>
  <si>
    <t>00812</t>
  </si>
  <si>
    <t>01285</t>
  </si>
  <si>
    <t>01284</t>
  </si>
  <si>
    <t>01282</t>
  </si>
  <si>
    <t>01286</t>
  </si>
  <si>
    <t>00811</t>
  </si>
  <si>
    <t>00059</t>
  </si>
  <si>
    <t>00820</t>
  </si>
  <si>
    <t>03060</t>
  </si>
  <si>
    <t>01528</t>
  </si>
  <si>
    <t>00194</t>
  </si>
  <si>
    <t>00828</t>
  </si>
  <si>
    <t>00824</t>
  </si>
  <si>
    <t>00825</t>
  </si>
  <si>
    <t>00252</t>
  </si>
  <si>
    <t>00829</t>
  </si>
  <si>
    <t>00841</t>
  </si>
  <si>
    <t>01436</t>
  </si>
  <si>
    <t>00832</t>
  </si>
  <si>
    <t>00839</t>
  </si>
  <si>
    <t>00834</t>
  </si>
  <si>
    <t>00842</t>
  </si>
  <si>
    <t>01288</t>
  </si>
  <si>
    <t>01477</t>
  </si>
  <si>
    <t>01357</t>
  </si>
  <si>
    <t>00835</t>
  </si>
  <si>
    <t>03150</t>
  </si>
  <si>
    <t>00877</t>
  </si>
  <si>
    <t>00853</t>
  </si>
  <si>
    <t>01289</t>
  </si>
  <si>
    <t>01192</t>
  </si>
  <si>
    <t>01290</t>
  </si>
  <si>
    <t>00855</t>
  </si>
  <si>
    <t>03180</t>
  </si>
  <si>
    <t>00880</t>
  </si>
  <si>
    <t>00861</t>
  </si>
  <si>
    <t>00116</t>
  </si>
  <si>
    <t>00862</t>
  </si>
  <si>
    <t>00860</t>
  </si>
  <si>
    <t>00635</t>
  </si>
  <si>
    <t>00196</t>
  </si>
  <si>
    <t>00879</t>
  </si>
  <si>
    <t>03210</t>
  </si>
  <si>
    <t>00849</t>
  </si>
  <si>
    <t>00850</t>
  </si>
  <si>
    <t>00866</t>
  </si>
  <si>
    <t>00875</t>
  </si>
  <si>
    <t>00864</t>
  </si>
  <si>
    <t>00865</t>
  </si>
  <si>
    <t>00876</t>
  </si>
  <si>
    <t>01604</t>
  </si>
  <si>
    <t>00873</t>
  </si>
  <si>
    <t>00867</t>
  </si>
  <si>
    <t>01291</t>
  </si>
  <si>
    <t>00868</t>
  </si>
  <si>
    <t>00869</t>
  </si>
  <si>
    <t>01370</t>
  </si>
  <si>
    <t>03330</t>
  </si>
  <si>
    <t>00889</t>
  </si>
  <si>
    <t>00881</t>
  </si>
  <si>
    <t>00882</t>
  </si>
  <si>
    <t>01565</t>
  </si>
  <si>
    <t>00891</t>
  </si>
  <si>
    <t>00883</t>
  </si>
  <si>
    <t>00899</t>
  </si>
  <si>
    <t>00884</t>
  </si>
  <si>
    <t>00896</t>
  </si>
  <si>
    <t>00902</t>
  </si>
  <si>
    <t>00885</t>
  </si>
  <si>
    <t>00886</t>
  </si>
  <si>
    <t>00887</t>
  </si>
  <si>
    <t>00888</t>
  </si>
  <si>
    <t>00890</t>
  </si>
  <si>
    <t>00903</t>
  </si>
  <si>
    <t>01385</t>
  </si>
  <si>
    <t>00895</t>
  </si>
  <si>
    <t>00892</t>
  </si>
  <si>
    <t>00904</t>
  </si>
  <si>
    <t>01293</t>
  </si>
  <si>
    <t>00897</t>
  </si>
  <si>
    <t>00898</t>
  </si>
  <si>
    <t>00893</t>
  </si>
  <si>
    <t>00894</t>
  </si>
  <si>
    <t>03360</t>
  </si>
  <si>
    <t>00926</t>
  </si>
  <si>
    <t>00919</t>
  </si>
  <si>
    <t>00952</t>
  </si>
  <si>
    <t>01295</t>
  </si>
  <si>
    <t>00913</t>
  </si>
  <si>
    <t>00907</t>
  </si>
  <si>
    <t>00910</t>
  </si>
  <si>
    <t>00911</t>
  </si>
  <si>
    <t>00813</t>
  </si>
  <si>
    <t>00499</t>
  </si>
  <si>
    <t>00953</t>
  </si>
  <si>
    <t>01463</t>
  </si>
  <si>
    <t>00487</t>
  </si>
  <si>
    <t>01297</t>
  </si>
  <si>
    <t>00949</t>
  </si>
  <si>
    <t>01298</t>
  </si>
  <si>
    <t>00950</t>
  </si>
  <si>
    <t>00951</t>
  </si>
  <si>
    <t>01305</t>
  </si>
  <si>
    <t>00649</t>
  </si>
  <si>
    <t>00918</t>
  </si>
  <si>
    <t>01301</t>
  </si>
  <si>
    <t>00956</t>
  </si>
  <si>
    <t>01300</t>
  </si>
  <si>
    <t>00920</t>
  </si>
  <si>
    <t>01302</t>
  </si>
  <si>
    <t>00921</t>
  </si>
  <si>
    <t>00922</t>
  </si>
  <si>
    <t>00933</t>
  </si>
  <si>
    <t>00954</t>
  </si>
  <si>
    <t>00924</t>
  </si>
  <si>
    <t>00955</t>
  </si>
  <si>
    <t>01303</t>
  </si>
  <si>
    <t>00925</t>
  </si>
  <si>
    <t>00957</t>
  </si>
  <si>
    <t>00504</t>
  </si>
  <si>
    <t>00932</t>
  </si>
  <si>
    <t>01195</t>
  </si>
  <si>
    <t>01306</t>
  </si>
  <si>
    <t>00929</t>
  </si>
  <si>
    <t>00931</t>
  </si>
  <si>
    <t>00507</t>
  </si>
  <si>
    <t>01308</t>
  </si>
  <si>
    <t>00946</t>
  </si>
  <si>
    <t>01299</t>
  </si>
  <si>
    <t>00638</t>
  </si>
  <si>
    <t>00935</t>
  </si>
  <si>
    <t>03390</t>
  </si>
  <si>
    <t>00966</t>
  </si>
  <si>
    <t>00928</t>
  </si>
  <si>
    <t>00203</t>
  </si>
  <si>
    <t>00344</t>
  </si>
  <si>
    <t>01507</t>
  </si>
  <si>
    <t>01572</t>
  </si>
  <si>
    <t>01311</t>
  </si>
  <si>
    <t>00973</t>
  </si>
  <si>
    <t>00969</t>
  </si>
  <si>
    <t>00970</t>
  </si>
  <si>
    <t>00927</t>
  </si>
  <si>
    <t>00342</t>
  </si>
  <si>
    <t>00971</t>
  </si>
  <si>
    <t>00968</t>
  </si>
  <si>
    <t>00650</t>
  </si>
  <si>
    <t>01555</t>
  </si>
  <si>
    <t>01081</t>
  </si>
  <si>
    <t>01566</t>
  </si>
  <si>
    <t>01348</t>
  </si>
  <si>
    <t>01076</t>
  </si>
  <si>
    <t>01442</t>
  </si>
  <si>
    <t>00042</t>
  </si>
  <si>
    <t>01312</t>
  </si>
  <si>
    <t>01554</t>
  </si>
  <si>
    <t>00118</t>
  </si>
  <si>
    <t>00814</t>
  </si>
  <si>
    <t>01075</t>
  </si>
  <si>
    <t>00975</t>
  </si>
  <si>
    <t>01443</t>
  </si>
  <si>
    <t>01606</t>
  </si>
  <si>
    <t>00972</t>
  </si>
  <si>
    <t>03460</t>
  </si>
  <si>
    <t>00980</t>
  </si>
  <si>
    <t>00979</t>
  </si>
  <si>
    <t>00982</t>
  </si>
  <si>
    <t>00981</t>
  </si>
  <si>
    <t>00936</t>
  </si>
  <si>
    <t>03901</t>
  </si>
  <si>
    <t>01617</t>
  </si>
  <si>
    <t>01510</t>
  </si>
  <si>
    <t>01588</t>
  </si>
  <si>
    <t>01615</t>
  </si>
  <si>
    <t>01616</t>
  </si>
  <si>
    <t>01582</t>
  </si>
  <si>
    <t>01176</t>
  </si>
  <si>
    <t>01620</t>
  </si>
  <si>
    <t>01591</t>
  </si>
  <si>
    <t>01613</t>
  </si>
  <si>
    <t>01614</t>
  </si>
  <si>
    <t>01542</t>
  </si>
  <si>
    <t>01619</t>
  </si>
  <si>
    <t>01527</t>
  </si>
  <si>
    <t>01590</t>
  </si>
  <si>
    <t>01618</t>
  </si>
  <si>
    <t>01534</t>
  </si>
  <si>
    <t>01520</t>
  </si>
  <si>
    <t>01513</t>
  </si>
  <si>
    <t>01581</t>
  </si>
  <si>
    <t>01541</t>
  </si>
  <si>
    <t>01544</t>
  </si>
  <si>
    <t>01589</t>
  </si>
  <si>
    <t>03480</t>
  </si>
  <si>
    <t>00983</t>
  </si>
  <si>
    <t>00988</t>
  </si>
  <si>
    <t>00985</t>
  </si>
  <si>
    <t>00986</t>
  </si>
  <si>
    <t>01475</t>
  </si>
  <si>
    <t>00989</t>
  </si>
  <si>
    <t>00060</t>
  </si>
  <si>
    <t>00987</t>
  </si>
  <si>
    <t>00984</t>
  </si>
  <si>
    <t>00990</t>
  </si>
  <si>
    <t>03510</t>
  </si>
  <si>
    <t>00937</t>
  </si>
  <si>
    <t>00992</t>
  </si>
  <si>
    <t>01000</t>
  </si>
  <si>
    <t>01410</t>
  </si>
  <si>
    <t>01002</t>
  </si>
  <si>
    <t>00146</t>
  </si>
  <si>
    <t>00994</t>
  </si>
  <si>
    <t>01001</t>
  </si>
  <si>
    <t>01451</t>
  </si>
  <si>
    <t>00995</t>
  </si>
  <si>
    <t>00996</t>
  </si>
  <si>
    <t>00998</t>
  </si>
  <si>
    <t>00938</t>
  </si>
  <si>
    <t>01558</t>
  </si>
  <si>
    <t>03540</t>
  </si>
  <si>
    <t>01010</t>
  </si>
  <si>
    <t>01003</t>
  </si>
  <si>
    <t>01313</t>
  </si>
  <si>
    <t>01005</t>
  </si>
  <si>
    <t>01009</t>
  </si>
  <si>
    <t>01011</t>
  </si>
  <si>
    <t>01008</t>
  </si>
  <si>
    <t>03570</t>
  </si>
  <si>
    <t>01013</t>
  </si>
  <si>
    <t>01015</t>
  </si>
  <si>
    <t>01014</t>
  </si>
  <si>
    <t>01012</t>
  </si>
  <si>
    <t>03600</t>
  </si>
  <si>
    <t>01503</t>
  </si>
  <si>
    <t>00209</t>
  </si>
  <si>
    <t>00651</t>
  </si>
  <si>
    <t>01023</t>
  </si>
  <si>
    <t>01016</t>
  </si>
  <si>
    <t>00997</t>
  </si>
  <si>
    <t>01476</t>
  </si>
  <si>
    <t>01022</t>
  </si>
  <si>
    <t>01504</t>
  </si>
  <si>
    <t>01018</t>
  </si>
  <si>
    <t>00253</t>
  </si>
  <si>
    <t>01021</t>
  </si>
  <si>
    <t>03630</t>
  </si>
  <si>
    <t>00349</t>
  </si>
  <si>
    <t>01024</t>
  </si>
  <si>
    <t>01038</t>
  </si>
  <si>
    <t>00815</t>
  </si>
  <si>
    <t>01025</t>
  </si>
  <si>
    <t>01314</t>
  </si>
  <si>
    <t>01031</t>
  </si>
  <si>
    <t>01315</t>
  </si>
  <si>
    <t>01027</t>
  </si>
  <si>
    <t>01028</t>
  </si>
  <si>
    <t>01316</t>
  </si>
  <si>
    <t>00029</t>
  </si>
  <si>
    <t>01032</t>
  </si>
  <si>
    <t>01033</t>
  </si>
  <si>
    <t>03660</t>
  </si>
  <si>
    <t>01049</t>
  </si>
  <si>
    <t>01042</t>
  </si>
  <si>
    <t>4207800</t>
  </si>
  <si>
    <t>01583</t>
  </si>
  <si>
    <t>01041</t>
  </si>
  <si>
    <t>01043</t>
  </si>
  <si>
    <t>01040</t>
  </si>
  <si>
    <t>01048</t>
  </si>
  <si>
    <t>01051</t>
  </si>
  <si>
    <t>01046</t>
  </si>
  <si>
    <t>01570</t>
  </si>
  <si>
    <t>01052</t>
  </si>
  <si>
    <t>01047</t>
  </si>
  <si>
    <t>03902</t>
  </si>
  <si>
    <t>01057</t>
  </si>
  <si>
    <t>01063</t>
  </si>
  <si>
    <t>01064</t>
  </si>
  <si>
    <t>01066</t>
  </si>
  <si>
    <t>00511</t>
  </si>
  <si>
    <t>00217</t>
  </si>
  <si>
    <t>01058</t>
  </si>
  <si>
    <t>01077</t>
  </si>
  <si>
    <t>01067</t>
  </si>
  <si>
    <t>01078</t>
  </si>
  <si>
    <t>01317</t>
  </si>
  <si>
    <t>01079</t>
  </si>
  <si>
    <t>01453</t>
  </si>
  <si>
    <t>00223</t>
  </si>
  <si>
    <t>01059</t>
  </si>
  <si>
    <t>01069</t>
  </si>
  <si>
    <t>01060</t>
  </si>
  <si>
    <t>01071</t>
  </si>
  <si>
    <t>01452</t>
  </si>
  <si>
    <t>01072</t>
  </si>
  <si>
    <t>01068</t>
  </si>
  <si>
    <t>01073</t>
  </si>
  <si>
    <t>01065</t>
  </si>
  <si>
    <t>01061</t>
  </si>
  <si>
    <t>01062</t>
  </si>
  <si>
    <t>03750</t>
  </si>
  <si>
    <t>01082</t>
  </si>
  <si>
    <t>01085</t>
  </si>
  <si>
    <t>01086</t>
  </si>
  <si>
    <t>01090</t>
  </si>
  <si>
    <t>01091</t>
  </si>
  <si>
    <t>01088</t>
  </si>
  <si>
    <t>01089</t>
  </si>
  <si>
    <t>01092</t>
  </si>
  <si>
    <t>03780</t>
  </si>
  <si>
    <t>01094</t>
  </si>
  <si>
    <t>01112</t>
  </si>
  <si>
    <t>01624</t>
  </si>
  <si>
    <t>DP Cooper Elem</t>
  </si>
  <si>
    <t>4501011</t>
  </si>
  <si>
    <t>01371</t>
  </si>
  <si>
    <t>01096</t>
  </si>
  <si>
    <t>01519</t>
  </si>
  <si>
    <t>01108</t>
  </si>
  <si>
    <t>01559</t>
  </si>
  <si>
    <t>01099</t>
  </si>
  <si>
    <t>01111</t>
  </si>
  <si>
    <t>01107</t>
  </si>
  <si>
    <t>Williamsburg Co. Magnet School</t>
  </si>
  <si>
    <t>4501026</t>
  </si>
  <si>
    <t>01584</t>
  </si>
  <si>
    <t>03810</t>
  </si>
  <si>
    <t>00366</t>
  </si>
  <si>
    <t>01577</t>
  </si>
  <si>
    <t>01422</t>
  </si>
  <si>
    <t>01456</t>
  </si>
  <si>
    <t>01120</t>
  </si>
  <si>
    <t>01122</t>
  </si>
  <si>
    <t>01557</t>
  </si>
  <si>
    <t>01412</t>
  </si>
  <si>
    <t>03840</t>
  </si>
  <si>
    <t>01124</t>
  </si>
  <si>
    <t>01125</t>
  </si>
  <si>
    <t>01129</t>
  </si>
  <si>
    <t>01127</t>
  </si>
  <si>
    <t>00522</t>
  </si>
  <si>
    <t>00044</t>
  </si>
  <si>
    <t>01126</t>
  </si>
  <si>
    <t>01539</t>
  </si>
  <si>
    <t>01100</t>
  </si>
  <si>
    <t>03870</t>
  </si>
  <si>
    <t>01131</t>
  </si>
  <si>
    <t>01146</t>
  </si>
  <si>
    <t>01526</t>
  </si>
  <si>
    <t>01132</t>
  </si>
  <si>
    <t>01133</t>
  </si>
  <si>
    <t>01135</t>
  </si>
  <si>
    <t>01144</t>
  </si>
  <si>
    <t>01491</t>
  </si>
  <si>
    <t>01136</t>
  </si>
  <si>
    <t>01516</t>
  </si>
  <si>
    <t>01145</t>
  </si>
  <si>
    <t>01137</t>
  </si>
  <si>
    <t>01149</t>
  </si>
  <si>
    <t>01138</t>
  </si>
  <si>
    <t>00816</t>
  </si>
  <si>
    <t>01006</t>
  </si>
  <si>
    <t>01148</t>
  </si>
  <si>
    <t>01139</t>
  </si>
  <si>
    <t>01150</t>
  </si>
  <si>
    <t>01140</t>
  </si>
  <si>
    <t>00537</t>
  </si>
  <si>
    <t>01004</t>
  </si>
  <si>
    <t>01141</t>
  </si>
  <si>
    <t>01464</t>
  </si>
  <si>
    <t>01147</t>
  </si>
  <si>
    <t>01143</t>
  </si>
  <si>
    <t>03900</t>
  </si>
  <si>
    <t>01564</t>
  </si>
  <si>
    <t>01153</t>
  </si>
  <si>
    <t>01156</t>
  </si>
  <si>
    <t>01155</t>
  </si>
  <si>
    <t>00062</t>
  </si>
  <si>
    <t>00368</t>
  </si>
  <si>
    <t>01103</t>
  </si>
  <si>
    <t>00663</t>
  </si>
  <si>
    <t>01535</t>
  </si>
  <si>
    <t>01154</t>
  </si>
  <si>
    <t>00666</t>
  </si>
  <si>
    <t>01102</t>
  </si>
  <si>
    <t>01529</t>
  </si>
  <si>
    <t xml:space="preserve">     </t>
  </si>
  <si>
    <t>00034</t>
  </si>
  <si>
    <t>00056</t>
  </si>
  <si>
    <t>01630</t>
  </si>
  <si>
    <t>01628</t>
  </si>
  <si>
    <t>01648</t>
  </si>
  <si>
    <t>00323</t>
  </si>
  <si>
    <t>00389</t>
  </si>
  <si>
    <t>00452</t>
  </si>
  <si>
    <t>01641</t>
  </si>
  <si>
    <t>00451</t>
  </si>
  <si>
    <t>01647</t>
  </si>
  <si>
    <t>01633</t>
  </si>
  <si>
    <t>00598</t>
  </si>
  <si>
    <t>01635</t>
  </si>
  <si>
    <t>01644</t>
  </si>
  <si>
    <t>00901</t>
  </si>
  <si>
    <t>01634</t>
  </si>
  <si>
    <t>01627</t>
  </si>
  <si>
    <t>01654</t>
  </si>
  <si>
    <t>01653</t>
  </si>
  <si>
    <t>01651</t>
  </si>
  <si>
    <t>01650</t>
  </si>
  <si>
    <t>01639</t>
  </si>
  <si>
    <t>01545</t>
  </si>
  <si>
    <t>01646</t>
  </si>
  <si>
    <t>01642</t>
  </si>
  <si>
    <t>01656</t>
  </si>
  <si>
    <t>01631</t>
  </si>
  <si>
    <t>01645</t>
  </si>
  <si>
    <t>01649</t>
  </si>
  <si>
    <t>01652</t>
  </si>
  <si>
    <t>Applied CEP Group %</t>
  </si>
  <si>
    <t>Applied CEP Group % x Total# of Students Enrolled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</si>
</sst>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;;&quot;&quot;"/>
    <numFmt numFmtId="165" formatCode="0.00%;;&quot;&quot;"/>
    <numFmt numFmtId="166" formatCode="0.0%"/>
    <numFmt numFmtId="167" formatCode="0.00000%;;&quot;&quot;"/>
    <numFmt numFmtId="168" formatCode="0.00;;&quot;&quot;"/>
    <numFmt numFmtId="169" formatCode="0.0;;&quot;&quot;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3">
    <xf numFmtId="0" fontId="0" fillId="0" borderId="0" xfId="0"/>
    <xf numFmtId="49" fontId="0" fillId="0" borderId="0" xfId="0" applyNumberFormat="1"/>
    <xf numFmtId="49" fontId="2" fillId="0" borderId="1" xfId="0" applyNumberFormat="1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2" xfId="0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 wrapText="1"/>
    </xf>
    <xf numFmtId="164" fontId="2" fillId="0" borderId="2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49" fontId="7" fillId="0" borderId="2" xfId="0" applyNumberFormat="1" applyFont="1" applyFill="1" applyBorder="1" applyAlignment="1">
      <alignment horizontal="center" wrapText="1"/>
    </xf>
    <xf numFmtId="0" fontId="0" fillId="0" borderId="2" xfId="0" applyBorder="1"/>
    <xf numFmtId="49" fontId="0" fillId="0" borderId="0" xfId="0" applyNumberFormat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65" fontId="2" fillId="0" borderId="1" xfId="1" applyNumberFormat="1" applyFont="1" applyBorder="1" applyAlignment="1">
      <alignment horizontal="center"/>
    </xf>
    <xf numFmtId="165" fontId="2" fillId="0" borderId="2" xfId="1" applyNumberFormat="1" applyFont="1" applyBorder="1" applyAlignment="1">
      <alignment horizontal="center" wrapText="1"/>
    </xf>
    <xf numFmtId="167" fontId="2" fillId="0" borderId="2" xfId="1" applyNumberFormat="1" applyFont="1" applyBorder="1" applyAlignment="1">
      <alignment horizontal="center" wrapText="1"/>
    </xf>
    <xf numFmtId="167" fontId="2" fillId="0" borderId="1" xfId="1" applyNumberFormat="1" applyFont="1" applyBorder="1" applyAlignment="1">
      <alignment horizontal="center"/>
    </xf>
    <xf numFmtId="165" fontId="0" fillId="0" borderId="0" xfId="1" applyNumberFormat="1" applyFont="1" applyAlignment="1">
      <alignment horizontal="center"/>
    </xf>
    <xf numFmtId="167" fontId="0" fillId="0" borderId="0" xfId="1" applyNumberFormat="1" applyFont="1" applyAlignment="1">
      <alignment horizontal="center"/>
    </xf>
    <xf numFmtId="166" fontId="0" fillId="0" borderId="0" xfId="1" applyNumberFormat="1" applyFont="1" applyAlignment="1">
      <alignment horizontal="center"/>
    </xf>
    <xf numFmtId="10" fontId="2" fillId="0" borderId="1" xfId="1" applyNumberFormat="1" applyFont="1" applyBorder="1" applyAlignment="1">
      <alignment horizontal="center"/>
    </xf>
    <xf numFmtId="168" fontId="8" fillId="0" borderId="2" xfId="1" applyNumberFormat="1" applyFont="1" applyFill="1" applyBorder="1" applyAlignment="1">
      <alignment horizontal="center" wrapText="1"/>
    </xf>
    <xf numFmtId="168" fontId="0" fillId="0" borderId="0" xfId="0" applyNumberFormat="1" applyAlignment="1">
      <alignment horizontal="center"/>
    </xf>
    <xf numFmtId="168" fontId="0" fillId="0" borderId="0" xfId="1" applyNumberFormat="1" applyFont="1" applyAlignment="1">
      <alignment horizontal="center"/>
    </xf>
    <xf numFmtId="165" fontId="3" fillId="0" borderId="0" xfId="1" applyNumberFormat="1" applyFont="1" applyAlignment="1">
      <alignment horizontal="center"/>
    </xf>
    <xf numFmtId="169" fontId="0" fillId="0" borderId="0" xfId="1" applyNumberFormat="1" applyFont="1" applyAlignment="1">
      <alignment horizontal="center"/>
    </xf>
    <xf numFmtId="169" fontId="3" fillId="0" borderId="0" xfId="1" applyNumberFormat="1" applyFont="1" applyAlignment="1">
      <alignment horizontal="center"/>
    </xf>
    <xf numFmtId="166" fontId="2" fillId="2" borderId="2" xfId="1" applyNumberFormat="1" applyFont="1" applyFill="1" applyBorder="1" applyAlignment="1">
      <alignment horizontal="center" wrapText="1"/>
    </xf>
    <xf numFmtId="169" fontId="2" fillId="2" borderId="2" xfId="1" applyNumberFormat="1" applyFont="1" applyFill="1" applyBorder="1" applyAlignment="1">
      <alignment horizontal="center" wrapText="1"/>
    </xf>
  </cellXfs>
  <cellStyles count="2">
    <cellStyle name="Normal" xfId="0" builtinId="0"/>
    <cellStyle name="Percent" xfId="1" builtinId="5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88"/>
  <sheetViews>
    <sheetView tabSelected="1" workbookViewId="0">
      <pane ySplit="2640" topLeftCell="A573" activePane="bottomLeft"/>
      <selection activeCell="Q1" sqref="Q1"/>
      <selection pane="bottomLeft" activeCell="H590" sqref="H590"/>
    </sheetView>
  </sheetViews>
  <sheetFormatPr defaultRowHeight="15" x14ac:dyDescent="0.25"/>
  <cols>
    <col min="1" max="1" width="13.7109375" style="1" customWidth="1"/>
    <col min="2" max="2" width="29.7109375" style="1" customWidth="1"/>
    <col min="3" max="3" width="9.140625" style="1"/>
    <col min="4" max="6" width="9.140625" style="15"/>
    <col min="7" max="7" width="14.5703125" style="7" customWidth="1"/>
    <col min="8" max="8" width="18.5703125" style="7" customWidth="1"/>
    <col min="9" max="9" width="19.140625" style="7" customWidth="1"/>
    <col min="10" max="10" width="22.42578125" style="7" customWidth="1"/>
    <col min="11" max="11" width="16.7109375" style="7" customWidth="1"/>
    <col min="12" max="13" width="22.42578125" style="21" customWidth="1"/>
    <col min="14" max="14" width="13.28515625" style="23" customWidth="1"/>
    <col min="15" max="15" width="13.28515625" style="29" customWidth="1"/>
    <col min="16" max="16" width="15.85546875" style="7" customWidth="1"/>
    <col min="17" max="17" width="19.140625" style="7" customWidth="1"/>
    <col min="18" max="18" width="9.140625" style="6"/>
    <col min="19" max="19" width="15.7109375" style="22" customWidth="1"/>
    <col min="20" max="20" width="9.140625" style="6"/>
    <col min="21" max="22" width="9.140625" style="27"/>
  </cols>
  <sheetData>
    <row r="1" spans="1:22" s="14" customFormat="1" ht="117" customHeight="1" x14ac:dyDescent="0.25">
      <c r="A1" s="8" t="s">
        <v>2541</v>
      </c>
      <c r="B1" s="8" t="s">
        <v>2542</v>
      </c>
      <c r="C1" s="9" t="s">
        <v>0</v>
      </c>
      <c r="D1" s="10" t="s">
        <v>2547</v>
      </c>
      <c r="E1" s="10" t="s">
        <v>2548</v>
      </c>
      <c r="F1" s="10" t="s">
        <v>2549</v>
      </c>
      <c r="G1" s="11" t="s">
        <v>2550</v>
      </c>
      <c r="H1" s="11" t="s">
        <v>2551</v>
      </c>
      <c r="I1" s="11" t="s">
        <v>2552</v>
      </c>
      <c r="J1" s="11" t="s">
        <v>2553</v>
      </c>
      <c r="K1" s="11" t="s">
        <v>2554</v>
      </c>
      <c r="L1" s="18" t="s">
        <v>2555</v>
      </c>
      <c r="M1" s="18" t="s">
        <v>2556</v>
      </c>
      <c r="N1" s="31" t="s">
        <v>3841</v>
      </c>
      <c r="O1" s="32" t="s">
        <v>3842</v>
      </c>
      <c r="P1" s="11" t="s">
        <v>2557</v>
      </c>
      <c r="Q1" s="11" t="s">
        <v>2558</v>
      </c>
      <c r="R1" s="12" t="s">
        <v>2559</v>
      </c>
      <c r="S1" s="19" t="s">
        <v>2560</v>
      </c>
      <c r="T1" s="13" t="s">
        <v>2561</v>
      </c>
      <c r="U1" s="25" t="s">
        <v>2562</v>
      </c>
      <c r="V1" s="25" t="s">
        <v>2563</v>
      </c>
    </row>
    <row r="2" spans="1:22" x14ac:dyDescent="0.25">
      <c r="A2" s="1" t="s">
        <v>1</v>
      </c>
      <c r="B2" s="1" t="s">
        <v>2</v>
      </c>
      <c r="C2" s="1" t="s">
        <v>1259</v>
      </c>
      <c r="D2" s="15" t="s">
        <v>2543</v>
      </c>
      <c r="E2" s="15" t="s">
        <v>2564</v>
      </c>
      <c r="F2" s="15" t="s">
        <v>2565</v>
      </c>
      <c r="G2" s="7">
        <v>511</v>
      </c>
      <c r="H2" s="7">
        <v>268</v>
      </c>
      <c r="I2" s="7">
        <v>44</v>
      </c>
      <c r="J2" s="7">
        <v>312</v>
      </c>
      <c r="K2" s="7">
        <v>0</v>
      </c>
      <c r="L2" s="21">
        <f t="shared" ref="L2:L65" si="0">IF(AND(K2&lt;&gt;0,LEN(C2)&gt;4),K2/G2,0)</f>
        <v>0</v>
      </c>
      <c r="M2" s="21">
        <f>IF(L2&lt;&gt;0,IF(L2*1.6&gt;1,1,L2*1.6),0)</f>
        <v>0</v>
      </c>
      <c r="O2" s="30">
        <f t="shared" ref="O2:O9" si="1">IF(N2&lt;&gt;0,G2*N2,0)</f>
        <v>0</v>
      </c>
      <c r="P2" s="7">
        <f t="shared" ref="P2:P9" si="2">IF(O2&lt;&gt;0,O2,IF(G2*M2&gt;G2,G2,G2*M2))</f>
        <v>0</v>
      </c>
      <c r="Q2" s="7">
        <f t="shared" ref="Q2:Q9" si="3">IF(P2=0,J2,P2)</f>
        <v>312</v>
      </c>
      <c r="S2" s="22">
        <v>0</v>
      </c>
      <c r="T2" s="6" t="s">
        <v>2566</v>
      </c>
      <c r="U2" s="26">
        <v>0</v>
      </c>
      <c r="V2" s="26">
        <v>0</v>
      </c>
    </row>
    <row r="3" spans="1:22" x14ac:dyDescent="0.25">
      <c r="A3" s="1" t="s">
        <v>1</v>
      </c>
      <c r="B3" s="1" t="s">
        <v>3</v>
      </c>
      <c r="C3" s="1" t="s">
        <v>1260</v>
      </c>
      <c r="D3" s="15" t="s">
        <v>2543</v>
      </c>
      <c r="E3" s="15" t="s">
        <v>2564</v>
      </c>
      <c r="F3" s="15" t="s">
        <v>2567</v>
      </c>
      <c r="G3" s="7">
        <v>407</v>
      </c>
      <c r="H3" s="7">
        <v>182</v>
      </c>
      <c r="I3" s="7">
        <v>30</v>
      </c>
      <c r="J3" s="7">
        <v>212</v>
      </c>
      <c r="K3" s="7">
        <v>0</v>
      </c>
      <c r="L3" s="21">
        <f t="shared" si="0"/>
        <v>0</v>
      </c>
      <c r="M3" s="21">
        <f t="shared" ref="M3:M66" si="4">IF(L3&lt;&gt;0,IF(L3*1.6&gt;1,1,L3*1.6),0)</f>
        <v>0</v>
      </c>
      <c r="O3" s="30">
        <f t="shared" si="1"/>
        <v>0</v>
      </c>
      <c r="P3" s="7">
        <f t="shared" si="2"/>
        <v>0</v>
      </c>
      <c r="Q3" s="7">
        <f t="shared" si="3"/>
        <v>212</v>
      </c>
      <c r="S3" s="22">
        <v>0</v>
      </c>
      <c r="T3" s="6" t="s">
        <v>2566</v>
      </c>
      <c r="U3" s="26">
        <v>0</v>
      </c>
      <c r="V3" s="26">
        <v>0</v>
      </c>
    </row>
    <row r="4" spans="1:22" x14ac:dyDescent="0.25">
      <c r="A4" s="1" t="s">
        <v>1</v>
      </c>
      <c r="B4" s="1" t="s">
        <v>4</v>
      </c>
      <c r="C4" s="1" t="s">
        <v>1261</v>
      </c>
      <c r="D4" s="15" t="s">
        <v>2543</v>
      </c>
      <c r="E4" s="15" t="s">
        <v>2564</v>
      </c>
      <c r="F4" s="15" t="s">
        <v>2568</v>
      </c>
      <c r="G4" s="7">
        <v>279</v>
      </c>
      <c r="H4" s="7">
        <v>152</v>
      </c>
      <c r="I4" s="7">
        <v>31</v>
      </c>
      <c r="J4" s="7">
        <v>183</v>
      </c>
      <c r="K4" s="7">
        <v>0</v>
      </c>
      <c r="L4" s="21">
        <f t="shared" si="0"/>
        <v>0</v>
      </c>
      <c r="M4" s="21">
        <f t="shared" si="4"/>
        <v>0</v>
      </c>
      <c r="O4" s="30">
        <f t="shared" si="1"/>
        <v>0</v>
      </c>
      <c r="P4" s="7">
        <f t="shared" si="2"/>
        <v>0</v>
      </c>
      <c r="Q4" s="7">
        <f t="shared" si="3"/>
        <v>183</v>
      </c>
      <c r="S4" s="22">
        <v>0</v>
      </c>
      <c r="T4" s="6" t="s">
        <v>2566</v>
      </c>
      <c r="U4" s="26">
        <v>0</v>
      </c>
      <c r="V4" s="26">
        <v>0</v>
      </c>
    </row>
    <row r="5" spans="1:22" x14ac:dyDescent="0.25">
      <c r="A5" s="1" t="s">
        <v>1</v>
      </c>
      <c r="B5" s="1" t="s">
        <v>5</v>
      </c>
      <c r="C5" s="1" t="s">
        <v>1262</v>
      </c>
      <c r="D5" s="15" t="s">
        <v>2543</v>
      </c>
      <c r="E5" s="15" t="s">
        <v>2564</v>
      </c>
      <c r="F5" s="15" t="s">
        <v>2569</v>
      </c>
      <c r="G5" s="7">
        <v>452</v>
      </c>
      <c r="H5" s="7">
        <v>213</v>
      </c>
      <c r="I5" s="7">
        <v>39</v>
      </c>
      <c r="J5" s="7">
        <v>252</v>
      </c>
      <c r="K5" s="7">
        <v>0</v>
      </c>
      <c r="L5" s="21">
        <f t="shared" si="0"/>
        <v>0</v>
      </c>
      <c r="M5" s="21">
        <f t="shared" si="4"/>
        <v>0</v>
      </c>
      <c r="O5" s="30">
        <f t="shared" si="1"/>
        <v>0</v>
      </c>
      <c r="P5" s="7">
        <f t="shared" si="2"/>
        <v>0</v>
      </c>
      <c r="Q5" s="7">
        <f t="shared" si="3"/>
        <v>252</v>
      </c>
      <c r="S5" s="22">
        <v>0</v>
      </c>
      <c r="T5" s="6" t="s">
        <v>2566</v>
      </c>
      <c r="U5" s="26">
        <v>0</v>
      </c>
      <c r="V5" s="26">
        <v>0</v>
      </c>
    </row>
    <row r="6" spans="1:22" x14ac:dyDescent="0.25">
      <c r="A6" s="1" t="s">
        <v>1</v>
      </c>
      <c r="B6" s="1" t="s">
        <v>6</v>
      </c>
      <c r="C6" s="1" t="s">
        <v>1263</v>
      </c>
      <c r="D6" s="15" t="s">
        <v>2543</v>
      </c>
      <c r="E6" s="15" t="s">
        <v>2564</v>
      </c>
      <c r="F6" s="15" t="s">
        <v>2570</v>
      </c>
      <c r="G6" s="7">
        <v>181</v>
      </c>
      <c r="H6" s="7">
        <v>152</v>
      </c>
      <c r="I6" s="7">
        <v>9</v>
      </c>
      <c r="J6" s="7">
        <v>161</v>
      </c>
      <c r="K6" s="7">
        <v>0</v>
      </c>
      <c r="L6" s="21">
        <f t="shared" si="0"/>
        <v>0</v>
      </c>
      <c r="M6" s="21">
        <f t="shared" si="4"/>
        <v>0</v>
      </c>
      <c r="O6" s="30">
        <f t="shared" si="1"/>
        <v>0</v>
      </c>
      <c r="P6" s="7">
        <f t="shared" si="2"/>
        <v>0</v>
      </c>
      <c r="Q6" s="7">
        <f t="shared" si="3"/>
        <v>161</v>
      </c>
      <c r="S6" s="22">
        <v>0</v>
      </c>
      <c r="T6" s="6" t="s">
        <v>2566</v>
      </c>
      <c r="U6" s="26">
        <v>0</v>
      </c>
      <c r="V6" s="26">
        <v>0</v>
      </c>
    </row>
    <row r="7" spans="1:22" x14ac:dyDescent="0.25">
      <c r="A7" s="1" t="s">
        <v>1</v>
      </c>
      <c r="B7" s="1" t="s">
        <v>7</v>
      </c>
      <c r="C7" s="1" t="s">
        <v>1264</v>
      </c>
      <c r="D7" s="15" t="s">
        <v>2543</v>
      </c>
      <c r="E7" s="15" t="s">
        <v>2564</v>
      </c>
      <c r="F7" s="15" t="s">
        <v>2571</v>
      </c>
      <c r="G7" s="7">
        <v>401</v>
      </c>
      <c r="H7" s="7">
        <v>290</v>
      </c>
      <c r="I7" s="7">
        <v>30</v>
      </c>
      <c r="J7" s="7">
        <v>320</v>
      </c>
      <c r="K7" s="7">
        <v>0</v>
      </c>
      <c r="L7" s="21">
        <f t="shared" si="0"/>
        <v>0</v>
      </c>
      <c r="M7" s="21">
        <f t="shared" si="4"/>
        <v>0</v>
      </c>
      <c r="O7" s="30">
        <f t="shared" si="1"/>
        <v>0</v>
      </c>
      <c r="P7" s="7">
        <f t="shared" si="2"/>
        <v>0</v>
      </c>
      <c r="Q7" s="7">
        <f t="shared" si="3"/>
        <v>320</v>
      </c>
      <c r="S7" s="22">
        <v>0</v>
      </c>
      <c r="T7" s="6" t="s">
        <v>2566</v>
      </c>
      <c r="U7" s="26">
        <v>0</v>
      </c>
      <c r="V7" s="26">
        <v>0</v>
      </c>
    </row>
    <row r="8" spans="1:22" x14ac:dyDescent="0.25">
      <c r="A8" s="1" t="s">
        <v>1</v>
      </c>
      <c r="B8" s="1" t="s">
        <v>8</v>
      </c>
      <c r="C8" s="1" t="s">
        <v>1265</v>
      </c>
      <c r="D8" s="15" t="s">
        <v>2543</v>
      </c>
      <c r="E8" s="15" t="s">
        <v>2564</v>
      </c>
      <c r="F8" s="15" t="s">
        <v>2572</v>
      </c>
      <c r="G8" s="7">
        <v>358</v>
      </c>
      <c r="H8" s="7">
        <v>242</v>
      </c>
      <c r="I8" s="7">
        <v>22</v>
      </c>
      <c r="J8" s="7">
        <v>264</v>
      </c>
      <c r="K8" s="7">
        <v>0</v>
      </c>
      <c r="L8" s="21">
        <f t="shared" si="0"/>
        <v>0</v>
      </c>
      <c r="M8" s="21">
        <f t="shared" si="4"/>
        <v>0</v>
      </c>
      <c r="O8" s="30">
        <f t="shared" si="1"/>
        <v>0</v>
      </c>
      <c r="P8" s="7">
        <f t="shared" si="2"/>
        <v>0</v>
      </c>
      <c r="Q8" s="7">
        <f t="shared" si="3"/>
        <v>264</v>
      </c>
      <c r="S8" s="22">
        <v>0</v>
      </c>
      <c r="T8" s="6" t="s">
        <v>2566</v>
      </c>
      <c r="U8" s="26">
        <v>0</v>
      </c>
      <c r="V8" s="26">
        <v>0</v>
      </c>
    </row>
    <row r="9" spans="1:22" x14ac:dyDescent="0.25">
      <c r="A9" s="1" t="s">
        <v>1</v>
      </c>
      <c r="B9" s="1" t="s">
        <v>9</v>
      </c>
      <c r="C9" s="1" t="s">
        <v>1266</v>
      </c>
      <c r="D9" s="15" t="s">
        <v>2543</v>
      </c>
      <c r="E9" s="15" t="s">
        <v>2564</v>
      </c>
      <c r="F9" s="15" t="s">
        <v>2573</v>
      </c>
      <c r="G9" s="7">
        <v>385</v>
      </c>
      <c r="H9" s="7">
        <v>233</v>
      </c>
      <c r="I9" s="7">
        <v>31</v>
      </c>
      <c r="J9" s="7">
        <v>264</v>
      </c>
      <c r="K9" s="7">
        <v>0</v>
      </c>
      <c r="L9" s="21">
        <f t="shared" si="0"/>
        <v>0</v>
      </c>
      <c r="M9" s="21">
        <f t="shared" si="4"/>
        <v>0</v>
      </c>
      <c r="O9" s="30">
        <f t="shared" si="1"/>
        <v>0</v>
      </c>
      <c r="P9" s="7">
        <f t="shared" si="2"/>
        <v>0</v>
      </c>
      <c r="Q9" s="7">
        <f t="shared" si="3"/>
        <v>264</v>
      </c>
      <c r="S9" s="22">
        <v>0</v>
      </c>
      <c r="T9" s="6" t="s">
        <v>2566</v>
      </c>
      <c r="U9" s="26">
        <v>0</v>
      </c>
      <c r="V9" s="26">
        <v>0</v>
      </c>
    </row>
    <row r="10" spans="1:22" s="3" customFormat="1" ht="15.75" thickBot="1" x14ac:dyDescent="0.3">
      <c r="A10" s="2" t="s">
        <v>1</v>
      </c>
      <c r="B10" s="2" t="s">
        <v>2540</v>
      </c>
      <c r="C10" s="2" t="s">
        <v>1267</v>
      </c>
      <c r="D10" s="16" t="s">
        <v>2543</v>
      </c>
      <c r="E10" s="16" t="s">
        <v>2564</v>
      </c>
      <c r="F10" s="16"/>
      <c r="G10" s="5">
        <v>2974</v>
      </c>
      <c r="H10" s="5">
        <v>0</v>
      </c>
      <c r="I10" s="5">
        <v>0</v>
      </c>
      <c r="J10" s="5">
        <v>1968</v>
      </c>
      <c r="K10" s="5">
        <v>0</v>
      </c>
      <c r="L10" s="17">
        <f t="shared" si="0"/>
        <v>0</v>
      </c>
      <c r="M10" s="17">
        <f t="shared" si="4"/>
        <v>0</v>
      </c>
      <c r="N10" s="17"/>
      <c r="O10" s="17"/>
      <c r="P10" s="5">
        <v>0</v>
      </c>
      <c r="Q10" s="5">
        <v>1968</v>
      </c>
      <c r="R10" s="4"/>
      <c r="S10" s="20">
        <v>0.66173503690000002</v>
      </c>
      <c r="T10" s="4" t="s">
        <v>2566</v>
      </c>
      <c r="U10" s="24">
        <v>0.8</v>
      </c>
      <c r="V10" s="24">
        <v>0.8</v>
      </c>
    </row>
    <row r="11" spans="1:22" ht="15.75" thickTop="1" x14ac:dyDescent="0.25">
      <c r="A11" s="1" t="s">
        <v>10</v>
      </c>
      <c r="B11" s="1" t="s">
        <v>11</v>
      </c>
      <c r="C11" s="1" t="s">
        <v>1268</v>
      </c>
      <c r="D11" s="15" t="s">
        <v>2543</v>
      </c>
      <c r="E11" s="15" t="s">
        <v>2574</v>
      </c>
      <c r="F11" s="15" t="s">
        <v>2575</v>
      </c>
      <c r="G11" s="7">
        <v>822</v>
      </c>
      <c r="H11" s="7">
        <v>427</v>
      </c>
      <c r="I11" s="7">
        <v>28</v>
      </c>
      <c r="J11" s="7">
        <v>455</v>
      </c>
      <c r="K11" s="7">
        <v>0</v>
      </c>
      <c r="L11" s="21">
        <f t="shared" si="0"/>
        <v>0</v>
      </c>
      <c r="M11" s="21">
        <f t="shared" si="4"/>
        <v>0</v>
      </c>
      <c r="O11" s="30">
        <f t="shared" ref="O11:O49" si="5">IF(N11&lt;&gt;0,G11*N11,0)</f>
        <v>0</v>
      </c>
      <c r="P11" s="7">
        <f t="shared" ref="P11:P49" si="6">IF(O11&lt;&gt;0,O11,IF(G11*M11&gt;G11,G11,G11*M11))</f>
        <v>0</v>
      </c>
      <c r="Q11" s="7">
        <f t="shared" ref="Q11:Q49" si="7">IF(P11=0,J11,P11)</f>
        <v>455</v>
      </c>
      <c r="S11" s="22">
        <v>0</v>
      </c>
      <c r="T11" s="6" t="s">
        <v>2566</v>
      </c>
      <c r="U11" s="26">
        <v>0</v>
      </c>
      <c r="V11" s="26">
        <v>0</v>
      </c>
    </row>
    <row r="12" spans="1:22" x14ac:dyDescent="0.25">
      <c r="A12" s="1" t="s">
        <v>10</v>
      </c>
      <c r="B12" s="1" t="s">
        <v>12</v>
      </c>
      <c r="C12" s="1" t="s">
        <v>1269</v>
      </c>
      <c r="D12" s="15" t="s">
        <v>2543</v>
      </c>
      <c r="E12" s="15" t="s">
        <v>2574</v>
      </c>
      <c r="F12" s="15" t="s">
        <v>2576</v>
      </c>
      <c r="G12" s="7">
        <v>1425</v>
      </c>
      <c r="H12" s="7">
        <v>707</v>
      </c>
      <c r="I12" s="7">
        <v>56</v>
      </c>
      <c r="J12" s="7">
        <v>763</v>
      </c>
      <c r="K12" s="7">
        <v>0</v>
      </c>
      <c r="L12" s="21">
        <f t="shared" si="0"/>
        <v>0</v>
      </c>
      <c r="M12" s="21">
        <f t="shared" si="4"/>
        <v>0</v>
      </c>
      <c r="O12" s="30">
        <f t="shared" si="5"/>
        <v>0</v>
      </c>
      <c r="P12" s="7">
        <f t="shared" si="6"/>
        <v>0</v>
      </c>
      <c r="Q12" s="7">
        <f t="shared" si="7"/>
        <v>763</v>
      </c>
      <c r="S12" s="22">
        <v>0</v>
      </c>
      <c r="T12" s="6" t="s">
        <v>2577</v>
      </c>
      <c r="U12" s="26">
        <v>0</v>
      </c>
      <c r="V12" s="26">
        <v>0</v>
      </c>
    </row>
    <row r="13" spans="1:22" x14ac:dyDescent="0.25">
      <c r="A13" s="1" t="s">
        <v>10</v>
      </c>
      <c r="B13" s="1" t="s">
        <v>13</v>
      </c>
      <c r="C13" s="1" t="s">
        <v>1270</v>
      </c>
      <c r="D13" s="15" t="s">
        <v>2543</v>
      </c>
      <c r="E13" s="15" t="s">
        <v>2574</v>
      </c>
      <c r="F13" s="15" t="s">
        <v>2578</v>
      </c>
      <c r="G13" s="7">
        <v>547</v>
      </c>
      <c r="H13" s="7">
        <v>409</v>
      </c>
      <c r="I13" s="7">
        <v>30</v>
      </c>
      <c r="J13" s="7">
        <v>439</v>
      </c>
      <c r="K13" s="7">
        <v>0</v>
      </c>
      <c r="L13" s="21">
        <f t="shared" si="0"/>
        <v>0</v>
      </c>
      <c r="M13" s="21">
        <f t="shared" si="4"/>
        <v>0</v>
      </c>
      <c r="O13" s="30">
        <f t="shared" si="5"/>
        <v>0</v>
      </c>
      <c r="P13" s="7">
        <f t="shared" si="6"/>
        <v>0</v>
      </c>
      <c r="Q13" s="7">
        <f t="shared" si="7"/>
        <v>439</v>
      </c>
      <c r="S13" s="22">
        <v>0</v>
      </c>
      <c r="T13" s="6" t="s">
        <v>2579</v>
      </c>
      <c r="U13" s="26">
        <v>0</v>
      </c>
      <c r="V13" s="26">
        <v>0</v>
      </c>
    </row>
    <row r="14" spans="1:22" x14ac:dyDescent="0.25">
      <c r="A14" s="1" t="s">
        <v>10</v>
      </c>
      <c r="B14" s="1" t="s">
        <v>14</v>
      </c>
      <c r="C14" s="1" t="s">
        <v>1271</v>
      </c>
      <c r="D14" s="15" t="s">
        <v>2543</v>
      </c>
      <c r="E14" s="15" t="s">
        <v>2574</v>
      </c>
      <c r="F14" s="15" t="s">
        <v>2580</v>
      </c>
      <c r="G14" s="7">
        <v>46</v>
      </c>
      <c r="H14" s="7">
        <v>23</v>
      </c>
      <c r="I14" s="7">
        <v>8</v>
      </c>
      <c r="J14" s="7">
        <v>31</v>
      </c>
      <c r="K14" s="7">
        <v>0</v>
      </c>
      <c r="L14" s="21">
        <f t="shared" si="0"/>
        <v>0</v>
      </c>
      <c r="M14" s="21">
        <f t="shared" si="4"/>
        <v>0</v>
      </c>
      <c r="O14" s="30">
        <f t="shared" si="5"/>
        <v>0</v>
      </c>
      <c r="P14" s="7">
        <f t="shared" si="6"/>
        <v>0</v>
      </c>
      <c r="Q14" s="7">
        <f t="shared" si="7"/>
        <v>31</v>
      </c>
      <c r="S14" s="22">
        <v>0</v>
      </c>
      <c r="T14" s="6" t="s">
        <v>2577</v>
      </c>
      <c r="U14" s="26">
        <v>0</v>
      </c>
      <c r="V14" s="26">
        <v>0</v>
      </c>
    </row>
    <row r="15" spans="1:22" x14ac:dyDescent="0.25">
      <c r="A15" s="1" t="s">
        <v>10</v>
      </c>
      <c r="B15" s="1" t="s">
        <v>15</v>
      </c>
      <c r="C15" s="1" t="s">
        <v>1272</v>
      </c>
      <c r="D15" s="15" t="s">
        <v>2543</v>
      </c>
      <c r="E15" s="15" t="s">
        <v>2574</v>
      </c>
      <c r="F15" s="15" t="s">
        <v>2581</v>
      </c>
      <c r="G15" s="7">
        <v>563</v>
      </c>
      <c r="H15" s="7">
        <v>255</v>
      </c>
      <c r="I15" s="7">
        <v>11</v>
      </c>
      <c r="J15" s="7">
        <v>266</v>
      </c>
      <c r="K15" s="7">
        <v>0</v>
      </c>
      <c r="L15" s="21">
        <f t="shared" si="0"/>
        <v>0</v>
      </c>
      <c r="M15" s="21">
        <f t="shared" si="4"/>
        <v>0</v>
      </c>
      <c r="O15" s="30">
        <f t="shared" si="5"/>
        <v>0</v>
      </c>
      <c r="P15" s="7">
        <f t="shared" si="6"/>
        <v>0</v>
      </c>
      <c r="Q15" s="7">
        <f t="shared" si="7"/>
        <v>266</v>
      </c>
      <c r="S15" s="22">
        <v>0</v>
      </c>
      <c r="T15" s="6" t="s">
        <v>2577</v>
      </c>
      <c r="U15" s="26">
        <v>0</v>
      </c>
      <c r="V15" s="26">
        <v>0</v>
      </c>
    </row>
    <row r="16" spans="1:22" x14ac:dyDescent="0.25">
      <c r="A16" s="1" t="s">
        <v>10</v>
      </c>
      <c r="B16" s="1" t="s">
        <v>16</v>
      </c>
      <c r="C16" s="1" t="s">
        <v>1273</v>
      </c>
      <c r="D16" s="15" t="s">
        <v>2543</v>
      </c>
      <c r="E16" s="15" t="s">
        <v>2574</v>
      </c>
      <c r="F16" s="15" t="s">
        <v>2582</v>
      </c>
      <c r="G16" s="7">
        <v>699</v>
      </c>
      <c r="H16" s="7">
        <v>496</v>
      </c>
      <c r="I16" s="7">
        <v>46</v>
      </c>
      <c r="J16" s="7">
        <v>542</v>
      </c>
      <c r="K16" s="7">
        <v>0</v>
      </c>
      <c r="L16" s="21">
        <f t="shared" si="0"/>
        <v>0</v>
      </c>
      <c r="M16" s="21">
        <f t="shared" si="4"/>
        <v>0</v>
      </c>
      <c r="O16" s="30">
        <f t="shared" si="5"/>
        <v>0</v>
      </c>
      <c r="P16" s="7">
        <f t="shared" si="6"/>
        <v>0</v>
      </c>
      <c r="Q16" s="7">
        <f t="shared" si="7"/>
        <v>542</v>
      </c>
      <c r="S16" s="22">
        <v>0</v>
      </c>
      <c r="T16" s="6" t="s">
        <v>2566</v>
      </c>
      <c r="U16" s="26">
        <v>0</v>
      </c>
      <c r="V16" s="26">
        <v>0</v>
      </c>
    </row>
    <row r="17" spans="1:22" x14ac:dyDescent="0.25">
      <c r="A17" s="1" t="s">
        <v>10</v>
      </c>
      <c r="B17" s="1" t="s">
        <v>17</v>
      </c>
      <c r="C17" s="1" t="s">
        <v>1274</v>
      </c>
      <c r="D17" s="15" t="s">
        <v>2543</v>
      </c>
      <c r="E17" s="15" t="s">
        <v>2574</v>
      </c>
      <c r="F17" s="15" t="s">
        <v>2583</v>
      </c>
      <c r="G17" s="7">
        <v>784</v>
      </c>
      <c r="H17" s="7">
        <v>432</v>
      </c>
      <c r="I17" s="7">
        <v>65</v>
      </c>
      <c r="J17" s="7">
        <v>497</v>
      </c>
      <c r="K17" s="7">
        <v>0</v>
      </c>
      <c r="L17" s="21">
        <f t="shared" si="0"/>
        <v>0</v>
      </c>
      <c r="M17" s="21">
        <f t="shared" si="4"/>
        <v>0</v>
      </c>
      <c r="O17" s="30">
        <f t="shared" si="5"/>
        <v>0</v>
      </c>
      <c r="P17" s="7">
        <f t="shared" si="6"/>
        <v>0</v>
      </c>
      <c r="Q17" s="7">
        <f t="shared" si="7"/>
        <v>497</v>
      </c>
      <c r="S17" s="22">
        <v>0</v>
      </c>
      <c r="T17" s="6" t="s">
        <v>2579</v>
      </c>
      <c r="U17" s="26">
        <v>0</v>
      </c>
      <c r="V17" s="26">
        <v>0</v>
      </c>
    </row>
    <row r="18" spans="1:22" x14ac:dyDescent="0.25">
      <c r="A18" s="1" t="s">
        <v>10</v>
      </c>
      <c r="B18" s="1" t="s">
        <v>18</v>
      </c>
      <c r="C18" s="1" t="s">
        <v>1275</v>
      </c>
      <c r="D18" s="15" t="s">
        <v>2543</v>
      </c>
      <c r="E18" s="15" t="s">
        <v>2574</v>
      </c>
      <c r="F18" s="15" t="s">
        <v>2584</v>
      </c>
      <c r="G18" s="7">
        <v>811</v>
      </c>
      <c r="H18" s="7">
        <v>179</v>
      </c>
      <c r="I18" s="7">
        <v>30</v>
      </c>
      <c r="J18" s="7">
        <v>209</v>
      </c>
      <c r="K18" s="7">
        <v>0</v>
      </c>
      <c r="L18" s="21">
        <f t="shared" si="0"/>
        <v>0</v>
      </c>
      <c r="M18" s="21">
        <f t="shared" si="4"/>
        <v>0</v>
      </c>
      <c r="O18" s="30">
        <f t="shared" si="5"/>
        <v>0</v>
      </c>
      <c r="P18" s="7">
        <f t="shared" si="6"/>
        <v>0</v>
      </c>
      <c r="Q18" s="7">
        <f t="shared" si="7"/>
        <v>209</v>
      </c>
      <c r="S18" s="22">
        <v>0</v>
      </c>
      <c r="T18" s="6" t="s">
        <v>2577</v>
      </c>
      <c r="U18" s="26">
        <v>0</v>
      </c>
      <c r="V18" s="26">
        <v>0</v>
      </c>
    </row>
    <row r="19" spans="1:22" x14ac:dyDescent="0.25">
      <c r="A19" s="1" t="s">
        <v>10</v>
      </c>
      <c r="B19" s="1" t="s">
        <v>19</v>
      </c>
      <c r="C19" s="1" t="s">
        <v>1276</v>
      </c>
      <c r="D19" s="15" t="s">
        <v>2543</v>
      </c>
      <c r="E19" s="15" t="s">
        <v>2574</v>
      </c>
      <c r="F19" s="15" t="s">
        <v>2585</v>
      </c>
      <c r="G19" s="7">
        <v>467</v>
      </c>
      <c r="H19" s="7">
        <v>365</v>
      </c>
      <c r="I19" s="7">
        <v>18</v>
      </c>
      <c r="J19" s="7">
        <v>383</v>
      </c>
      <c r="K19" s="7">
        <v>0</v>
      </c>
      <c r="L19" s="21">
        <f t="shared" si="0"/>
        <v>0</v>
      </c>
      <c r="M19" s="21">
        <f t="shared" si="4"/>
        <v>0</v>
      </c>
      <c r="O19" s="30">
        <f t="shared" si="5"/>
        <v>0</v>
      </c>
      <c r="P19" s="7">
        <f t="shared" si="6"/>
        <v>0</v>
      </c>
      <c r="Q19" s="7">
        <f t="shared" si="7"/>
        <v>383</v>
      </c>
      <c r="S19" s="22">
        <v>0</v>
      </c>
      <c r="T19" s="6" t="s">
        <v>2577</v>
      </c>
      <c r="U19" s="26">
        <v>0</v>
      </c>
      <c r="V19" s="26">
        <v>0</v>
      </c>
    </row>
    <row r="20" spans="1:22" x14ac:dyDescent="0.25">
      <c r="A20" s="1" t="s">
        <v>10</v>
      </c>
      <c r="B20" s="1" t="s">
        <v>20</v>
      </c>
      <c r="C20" s="1" t="s">
        <v>1277</v>
      </c>
      <c r="D20" s="15" t="s">
        <v>2543</v>
      </c>
      <c r="E20" s="15" t="s">
        <v>2574</v>
      </c>
      <c r="F20" s="15" t="s">
        <v>2586</v>
      </c>
      <c r="G20" s="7">
        <v>600</v>
      </c>
      <c r="H20" s="7">
        <v>399</v>
      </c>
      <c r="I20" s="7">
        <v>33</v>
      </c>
      <c r="J20" s="7">
        <v>432</v>
      </c>
      <c r="K20" s="7">
        <v>0</v>
      </c>
      <c r="L20" s="21">
        <f t="shared" si="0"/>
        <v>0</v>
      </c>
      <c r="M20" s="21">
        <f t="shared" si="4"/>
        <v>0</v>
      </c>
      <c r="O20" s="30">
        <f t="shared" si="5"/>
        <v>0</v>
      </c>
      <c r="P20" s="7">
        <f t="shared" si="6"/>
        <v>0</v>
      </c>
      <c r="Q20" s="7">
        <f t="shared" si="7"/>
        <v>432</v>
      </c>
      <c r="S20" s="22">
        <v>0</v>
      </c>
      <c r="T20" s="6" t="s">
        <v>2577</v>
      </c>
      <c r="U20" s="26">
        <v>0</v>
      </c>
      <c r="V20" s="26">
        <v>0</v>
      </c>
    </row>
    <row r="21" spans="1:22" x14ac:dyDescent="0.25">
      <c r="A21" s="1" t="s">
        <v>10</v>
      </c>
      <c r="B21" s="1" t="s">
        <v>21</v>
      </c>
      <c r="C21" s="1" t="s">
        <v>1278</v>
      </c>
      <c r="D21" s="15" t="s">
        <v>2543</v>
      </c>
      <c r="E21" s="15" t="s">
        <v>2574</v>
      </c>
      <c r="F21" s="15" t="s">
        <v>2587</v>
      </c>
      <c r="G21" s="7">
        <v>281</v>
      </c>
      <c r="H21" s="7">
        <v>196</v>
      </c>
      <c r="I21" s="7">
        <v>14</v>
      </c>
      <c r="J21" s="7">
        <v>210</v>
      </c>
      <c r="K21" s="7">
        <v>0</v>
      </c>
      <c r="L21" s="21">
        <f t="shared" si="0"/>
        <v>0</v>
      </c>
      <c r="M21" s="21">
        <f t="shared" si="4"/>
        <v>0</v>
      </c>
      <c r="O21" s="30">
        <f t="shared" si="5"/>
        <v>0</v>
      </c>
      <c r="P21" s="7">
        <f t="shared" si="6"/>
        <v>0</v>
      </c>
      <c r="Q21" s="7">
        <f t="shared" si="7"/>
        <v>210</v>
      </c>
      <c r="S21" s="22">
        <v>0</v>
      </c>
      <c r="T21" s="6" t="s">
        <v>2577</v>
      </c>
      <c r="U21" s="26">
        <v>0</v>
      </c>
      <c r="V21" s="26">
        <v>0</v>
      </c>
    </row>
    <row r="22" spans="1:22" x14ac:dyDescent="0.25">
      <c r="A22" s="1" t="s">
        <v>10</v>
      </c>
      <c r="B22" s="1" t="s">
        <v>22</v>
      </c>
      <c r="C22" s="1" t="s">
        <v>1279</v>
      </c>
      <c r="D22" s="15" t="s">
        <v>2543</v>
      </c>
      <c r="E22" s="15" t="s">
        <v>2574</v>
      </c>
      <c r="F22" s="15" t="s">
        <v>2588</v>
      </c>
      <c r="G22" s="7">
        <v>369</v>
      </c>
      <c r="H22" s="7">
        <v>255</v>
      </c>
      <c r="I22" s="7">
        <v>26</v>
      </c>
      <c r="J22" s="7">
        <v>281</v>
      </c>
      <c r="K22" s="7">
        <v>0</v>
      </c>
      <c r="L22" s="21">
        <f t="shared" si="0"/>
        <v>0</v>
      </c>
      <c r="M22" s="21">
        <f t="shared" si="4"/>
        <v>0</v>
      </c>
      <c r="O22" s="30">
        <f t="shared" si="5"/>
        <v>0</v>
      </c>
      <c r="P22" s="7">
        <f t="shared" si="6"/>
        <v>0</v>
      </c>
      <c r="Q22" s="7">
        <f t="shared" si="7"/>
        <v>281</v>
      </c>
      <c r="S22" s="22">
        <v>0</v>
      </c>
      <c r="T22" s="6" t="s">
        <v>2577</v>
      </c>
      <c r="U22" s="26">
        <v>0</v>
      </c>
      <c r="V22" s="26">
        <v>0</v>
      </c>
    </row>
    <row r="23" spans="1:22" x14ac:dyDescent="0.25">
      <c r="A23" s="1" t="s">
        <v>10</v>
      </c>
      <c r="B23" s="1" t="s">
        <v>23</v>
      </c>
      <c r="C23" s="1" t="s">
        <v>1280</v>
      </c>
      <c r="D23" s="15" t="s">
        <v>2543</v>
      </c>
      <c r="E23" s="15" t="s">
        <v>2574</v>
      </c>
      <c r="F23" s="15" t="s">
        <v>2589</v>
      </c>
      <c r="G23" s="7">
        <v>740</v>
      </c>
      <c r="H23" s="7">
        <v>275</v>
      </c>
      <c r="I23" s="7">
        <v>40</v>
      </c>
      <c r="J23" s="7">
        <v>315</v>
      </c>
      <c r="K23" s="7">
        <v>0</v>
      </c>
      <c r="L23" s="21">
        <f t="shared" si="0"/>
        <v>0</v>
      </c>
      <c r="M23" s="21">
        <f t="shared" si="4"/>
        <v>0</v>
      </c>
      <c r="O23" s="30">
        <f t="shared" si="5"/>
        <v>0</v>
      </c>
      <c r="P23" s="7">
        <f t="shared" si="6"/>
        <v>0</v>
      </c>
      <c r="Q23" s="7">
        <f t="shared" si="7"/>
        <v>315</v>
      </c>
      <c r="S23" s="22">
        <v>0</v>
      </c>
      <c r="T23" s="6" t="s">
        <v>2577</v>
      </c>
      <c r="U23" s="26">
        <v>0</v>
      </c>
      <c r="V23" s="26">
        <v>0</v>
      </c>
    </row>
    <row r="24" spans="1:22" x14ac:dyDescent="0.25">
      <c r="A24" s="1" t="s">
        <v>10</v>
      </c>
      <c r="B24" s="1" t="s">
        <v>24</v>
      </c>
      <c r="C24" s="1" t="s">
        <v>1281</v>
      </c>
      <c r="D24" s="15" t="s">
        <v>2543</v>
      </c>
      <c r="E24" s="15" t="s">
        <v>2574</v>
      </c>
      <c r="F24" s="15" t="s">
        <v>2590</v>
      </c>
      <c r="G24" s="7">
        <v>565</v>
      </c>
      <c r="H24" s="7">
        <v>396</v>
      </c>
      <c r="I24" s="7">
        <v>38</v>
      </c>
      <c r="J24" s="7">
        <v>434</v>
      </c>
      <c r="K24" s="7">
        <v>0</v>
      </c>
      <c r="L24" s="21">
        <f t="shared" si="0"/>
        <v>0</v>
      </c>
      <c r="M24" s="21">
        <f t="shared" si="4"/>
        <v>0</v>
      </c>
      <c r="O24" s="30">
        <f t="shared" si="5"/>
        <v>0</v>
      </c>
      <c r="P24" s="7">
        <f t="shared" si="6"/>
        <v>0</v>
      </c>
      <c r="Q24" s="7">
        <f t="shared" si="7"/>
        <v>434</v>
      </c>
      <c r="S24" s="22">
        <v>0</v>
      </c>
      <c r="T24" s="6" t="s">
        <v>2566</v>
      </c>
      <c r="U24" s="26">
        <v>0</v>
      </c>
      <c r="V24" s="26">
        <v>0</v>
      </c>
    </row>
    <row r="25" spans="1:22" x14ac:dyDescent="0.25">
      <c r="A25" s="1" t="s">
        <v>10</v>
      </c>
      <c r="B25" s="1" t="s">
        <v>25</v>
      </c>
      <c r="C25" s="1" t="s">
        <v>1282</v>
      </c>
      <c r="D25" s="15" t="s">
        <v>2543</v>
      </c>
      <c r="E25" s="15" t="s">
        <v>2574</v>
      </c>
      <c r="F25" s="15" t="s">
        <v>2591</v>
      </c>
      <c r="G25" s="7">
        <v>328</v>
      </c>
      <c r="H25" s="7">
        <v>197</v>
      </c>
      <c r="I25" s="7">
        <v>24</v>
      </c>
      <c r="J25" s="7">
        <v>221</v>
      </c>
      <c r="K25" s="7">
        <v>0</v>
      </c>
      <c r="L25" s="21">
        <f t="shared" si="0"/>
        <v>0</v>
      </c>
      <c r="M25" s="21">
        <f t="shared" si="4"/>
        <v>0</v>
      </c>
      <c r="O25" s="30">
        <f t="shared" si="5"/>
        <v>0</v>
      </c>
      <c r="P25" s="7">
        <f t="shared" si="6"/>
        <v>0</v>
      </c>
      <c r="Q25" s="7">
        <f t="shared" si="7"/>
        <v>221</v>
      </c>
      <c r="S25" s="22">
        <v>0</v>
      </c>
      <c r="T25" s="6" t="s">
        <v>2566</v>
      </c>
      <c r="U25" s="26">
        <v>0</v>
      </c>
      <c r="V25" s="26">
        <v>0</v>
      </c>
    </row>
    <row r="26" spans="1:22" x14ac:dyDescent="0.25">
      <c r="A26" s="1" t="s">
        <v>10</v>
      </c>
      <c r="B26" s="1" t="s">
        <v>26</v>
      </c>
      <c r="C26" s="1" t="s">
        <v>1283</v>
      </c>
      <c r="D26" s="15" t="s">
        <v>2543</v>
      </c>
      <c r="E26" s="15" t="s">
        <v>2574</v>
      </c>
      <c r="F26" s="15" t="s">
        <v>2592</v>
      </c>
      <c r="G26" s="7">
        <v>506</v>
      </c>
      <c r="H26" s="7">
        <v>344</v>
      </c>
      <c r="I26" s="7">
        <v>27</v>
      </c>
      <c r="J26" s="7">
        <v>371</v>
      </c>
      <c r="K26" s="7">
        <v>0</v>
      </c>
      <c r="L26" s="21">
        <f t="shared" si="0"/>
        <v>0</v>
      </c>
      <c r="M26" s="21">
        <f t="shared" si="4"/>
        <v>0</v>
      </c>
      <c r="O26" s="30">
        <f t="shared" si="5"/>
        <v>0</v>
      </c>
      <c r="P26" s="7">
        <f t="shared" si="6"/>
        <v>0</v>
      </c>
      <c r="Q26" s="7">
        <f t="shared" si="7"/>
        <v>371</v>
      </c>
      <c r="R26" s="6" t="s">
        <v>2546</v>
      </c>
      <c r="S26" s="22">
        <v>0</v>
      </c>
      <c r="T26" s="6" t="s">
        <v>2566</v>
      </c>
      <c r="U26" s="26">
        <v>0</v>
      </c>
      <c r="V26" s="26">
        <v>0</v>
      </c>
    </row>
    <row r="27" spans="1:22" x14ac:dyDescent="0.25">
      <c r="A27" s="1" t="s">
        <v>10</v>
      </c>
      <c r="B27" s="1" t="s">
        <v>27</v>
      </c>
      <c r="C27" s="1" t="s">
        <v>1284</v>
      </c>
      <c r="D27" s="15" t="s">
        <v>2543</v>
      </c>
      <c r="E27" s="15" t="s">
        <v>2574</v>
      </c>
      <c r="F27" s="15" t="s">
        <v>2593</v>
      </c>
      <c r="G27" s="7">
        <v>593</v>
      </c>
      <c r="H27" s="7">
        <v>364</v>
      </c>
      <c r="I27" s="7">
        <v>21</v>
      </c>
      <c r="J27" s="7">
        <v>385</v>
      </c>
      <c r="K27" s="7">
        <v>0</v>
      </c>
      <c r="L27" s="21">
        <f t="shared" si="0"/>
        <v>0</v>
      </c>
      <c r="M27" s="21">
        <f t="shared" si="4"/>
        <v>0</v>
      </c>
      <c r="O27" s="30">
        <f t="shared" si="5"/>
        <v>0</v>
      </c>
      <c r="P27" s="7">
        <f t="shared" si="6"/>
        <v>0</v>
      </c>
      <c r="Q27" s="7">
        <f t="shared" si="7"/>
        <v>385</v>
      </c>
      <c r="S27" s="22">
        <v>0</v>
      </c>
      <c r="T27" s="6" t="s">
        <v>2577</v>
      </c>
      <c r="U27" s="26">
        <v>0</v>
      </c>
      <c r="V27" s="26">
        <v>0</v>
      </c>
    </row>
    <row r="28" spans="1:22" x14ac:dyDescent="0.25">
      <c r="A28" s="1" t="s">
        <v>10</v>
      </c>
      <c r="B28" s="1" t="s">
        <v>28</v>
      </c>
      <c r="C28" s="1" t="s">
        <v>1285</v>
      </c>
      <c r="D28" s="15" t="s">
        <v>2543</v>
      </c>
      <c r="E28" s="15" t="s">
        <v>2574</v>
      </c>
      <c r="F28" s="15" t="s">
        <v>2594</v>
      </c>
      <c r="G28" s="7">
        <v>556</v>
      </c>
      <c r="H28" s="7">
        <v>299</v>
      </c>
      <c r="I28" s="7">
        <v>27</v>
      </c>
      <c r="J28" s="7">
        <v>326</v>
      </c>
      <c r="K28" s="7">
        <v>0</v>
      </c>
      <c r="L28" s="21">
        <f t="shared" si="0"/>
        <v>0</v>
      </c>
      <c r="M28" s="21">
        <f t="shared" si="4"/>
        <v>0</v>
      </c>
      <c r="O28" s="30">
        <f t="shared" si="5"/>
        <v>0</v>
      </c>
      <c r="P28" s="7">
        <f t="shared" si="6"/>
        <v>0</v>
      </c>
      <c r="Q28" s="7">
        <f t="shared" si="7"/>
        <v>326</v>
      </c>
      <c r="S28" s="22">
        <v>0</v>
      </c>
      <c r="T28" s="6" t="s">
        <v>2577</v>
      </c>
      <c r="U28" s="26">
        <v>0</v>
      </c>
      <c r="V28" s="26">
        <v>0</v>
      </c>
    </row>
    <row r="29" spans="1:22" x14ac:dyDescent="0.25">
      <c r="A29" s="1" t="s">
        <v>10</v>
      </c>
      <c r="B29" s="1" t="s">
        <v>29</v>
      </c>
      <c r="C29" s="1" t="s">
        <v>1286</v>
      </c>
      <c r="D29" s="15" t="s">
        <v>2543</v>
      </c>
      <c r="E29" s="15" t="s">
        <v>2574</v>
      </c>
      <c r="F29" s="15" t="s">
        <v>2595</v>
      </c>
      <c r="G29" s="7">
        <v>98</v>
      </c>
      <c r="H29" s="7">
        <v>52</v>
      </c>
      <c r="I29" s="7">
        <v>20</v>
      </c>
      <c r="J29" s="7">
        <v>72</v>
      </c>
      <c r="K29" s="7">
        <v>0</v>
      </c>
      <c r="L29" s="21">
        <f t="shared" si="0"/>
        <v>0</v>
      </c>
      <c r="M29" s="21">
        <f t="shared" si="4"/>
        <v>0</v>
      </c>
      <c r="O29" s="30">
        <f t="shared" si="5"/>
        <v>0</v>
      </c>
      <c r="P29" s="7">
        <f t="shared" si="6"/>
        <v>0</v>
      </c>
      <c r="Q29" s="7">
        <f t="shared" si="7"/>
        <v>72</v>
      </c>
      <c r="S29" s="22">
        <v>0</v>
      </c>
      <c r="T29" s="6" t="s">
        <v>2577</v>
      </c>
      <c r="U29" s="26">
        <v>0</v>
      </c>
      <c r="V29" s="26">
        <v>0</v>
      </c>
    </row>
    <row r="30" spans="1:22" x14ac:dyDescent="0.25">
      <c r="A30" s="1" t="s">
        <v>10</v>
      </c>
      <c r="B30" s="1" t="s">
        <v>30</v>
      </c>
      <c r="C30" s="1" t="s">
        <v>1287</v>
      </c>
      <c r="D30" s="15" t="s">
        <v>2543</v>
      </c>
      <c r="E30" s="15" t="s">
        <v>2574</v>
      </c>
      <c r="F30" s="15" t="s">
        <v>2596</v>
      </c>
      <c r="G30" s="7">
        <v>931</v>
      </c>
      <c r="H30" s="7">
        <v>301</v>
      </c>
      <c r="I30" s="7">
        <v>41</v>
      </c>
      <c r="J30" s="7">
        <v>342</v>
      </c>
      <c r="K30" s="7">
        <v>0</v>
      </c>
      <c r="L30" s="21">
        <f t="shared" si="0"/>
        <v>0</v>
      </c>
      <c r="M30" s="21">
        <f t="shared" si="4"/>
        <v>0</v>
      </c>
      <c r="O30" s="30">
        <f t="shared" si="5"/>
        <v>0</v>
      </c>
      <c r="P30" s="7">
        <f t="shared" si="6"/>
        <v>0</v>
      </c>
      <c r="Q30" s="7">
        <f t="shared" si="7"/>
        <v>342</v>
      </c>
      <c r="S30" s="22">
        <v>0</v>
      </c>
      <c r="T30" s="6" t="s">
        <v>2577</v>
      </c>
      <c r="U30" s="26">
        <v>0</v>
      </c>
      <c r="V30" s="26">
        <v>0</v>
      </c>
    </row>
    <row r="31" spans="1:22" x14ac:dyDescent="0.25">
      <c r="A31" s="1" t="s">
        <v>10</v>
      </c>
      <c r="B31" s="1" t="s">
        <v>31</v>
      </c>
      <c r="C31" s="1" t="s">
        <v>1288</v>
      </c>
      <c r="D31" s="15" t="s">
        <v>2543</v>
      </c>
      <c r="E31" s="15" t="s">
        <v>2574</v>
      </c>
      <c r="F31" s="15" t="s">
        <v>2597</v>
      </c>
      <c r="G31" s="7">
        <v>396</v>
      </c>
      <c r="H31" s="7">
        <v>91</v>
      </c>
      <c r="I31" s="7">
        <v>94</v>
      </c>
      <c r="J31" s="7">
        <v>185</v>
      </c>
      <c r="K31" s="7">
        <v>0</v>
      </c>
      <c r="L31" s="21">
        <f t="shared" si="0"/>
        <v>0</v>
      </c>
      <c r="M31" s="21">
        <f t="shared" si="4"/>
        <v>0</v>
      </c>
      <c r="O31" s="30">
        <f t="shared" si="5"/>
        <v>0</v>
      </c>
      <c r="P31" s="7">
        <f t="shared" si="6"/>
        <v>0</v>
      </c>
      <c r="Q31" s="7">
        <f t="shared" si="7"/>
        <v>185</v>
      </c>
      <c r="S31" s="22">
        <v>0</v>
      </c>
      <c r="T31" s="6" t="s">
        <v>2566</v>
      </c>
      <c r="U31" s="26">
        <v>0</v>
      </c>
      <c r="V31" s="26">
        <v>0</v>
      </c>
    </row>
    <row r="32" spans="1:22" x14ac:dyDescent="0.25">
      <c r="A32" s="1" t="s">
        <v>10</v>
      </c>
      <c r="B32" s="1" t="s">
        <v>32</v>
      </c>
      <c r="C32" s="1" t="s">
        <v>1289</v>
      </c>
      <c r="D32" s="15" t="s">
        <v>2543</v>
      </c>
      <c r="E32" s="15" t="s">
        <v>2574</v>
      </c>
      <c r="F32" s="15" t="s">
        <v>2598</v>
      </c>
      <c r="G32" s="7">
        <v>1346</v>
      </c>
      <c r="H32" s="7">
        <v>669</v>
      </c>
      <c r="I32" s="7">
        <v>63</v>
      </c>
      <c r="J32" s="7">
        <v>732</v>
      </c>
      <c r="K32" s="7">
        <v>0</v>
      </c>
      <c r="L32" s="21">
        <f t="shared" si="0"/>
        <v>0</v>
      </c>
      <c r="M32" s="21">
        <f t="shared" si="4"/>
        <v>0</v>
      </c>
      <c r="O32" s="30">
        <f t="shared" si="5"/>
        <v>0</v>
      </c>
      <c r="P32" s="7">
        <f t="shared" si="6"/>
        <v>0</v>
      </c>
      <c r="Q32" s="7">
        <f t="shared" si="7"/>
        <v>732</v>
      </c>
      <c r="S32" s="22">
        <v>0</v>
      </c>
      <c r="T32" s="6" t="s">
        <v>2566</v>
      </c>
      <c r="U32" s="26">
        <v>0</v>
      </c>
      <c r="V32" s="26">
        <v>0</v>
      </c>
    </row>
    <row r="33" spans="1:22" x14ac:dyDescent="0.25">
      <c r="A33" s="1" t="s">
        <v>10</v>
      </c>
      <c r="B33" s="1" t="s">
        <v>33</v>
      </c>
      <c r="C33" s="1" t="s">
        <v>1290</v>
      </c>
      <c r="D33" s="15" t="s">
        <v>2543</v>
      </c>
      <c r="E33" s="15" t="s">
        <v>2574</v>
      </c>
      <c r="F33" s="15" t="s">
        <v>2599</v>
      </c>
      <c r="G33" s="7">
        <v>560</v>
      </c>
      <c r="H33" s="7">
        <v>269</v>
      </c>
      <c r="I33" s="7">
        <v>56</v>
      </c>
      <c r="J33" s="7">
        <v>325</v>
      </c>
      <c r="K33" s="7">
        <v>0</v>
      </c>
      <c r="L33" s="21">
        <f t="shared" si="0"/>
        <v>0</v>
      </c>
      <c r="M33" s="21">
        <f t="shared" si="4"/>
        <v>0</v>
      </c>
      <c r="O33" s="30">
        <f t="shared" si="5"/>
        <v>0</v>
      </c>
      <c r="P33" s="7">
        <f t="shared" si="6"/>
        <v>0</v>
      </c>
      <c r="Q33" s="7">
        <f t="shared" si="7"/>
        <v>325</v>
      </c>
      <c r="S33" s="22">
        <v>0</v>
      </c>
      <c r="T33" s="6" t="s">
        <v>2577</v>
      </c>
      <c r="U33" s="26">
        <v>0</v>
      </c>
      <c r="V33" s="26">
        <v>0</v>
      </c>
    </row>
    <row r="34" spans="1:22" x14ac:dyDescent="0.25">
      <c r="A34" s="1" t="s">
        <v>10</v>
      </c>
      <c r="B34" s="1" t="s">
        <v>34</v>
      </c>
      <c r="C34" s="1" t="s">
        <v>1291</v>
      </c>
      <c r="D34" s="15" t="s">
        <v>2543</v>
      </c>
      <c r="E34" s="15" t="s">
        <v>2574</v>
      </c>
      <c r="F34" s="15" t="s">
        <v>2600</v>
      </c>
      <c r="G34" s="7">
        <v>688</v>
      </c>
      <c r="H34" s="7">
        <v>401</v>
      </c>
      <c r="I34" s="7">
        <v>26</v>
      </c>
      <c r="J34" s="7">
        <v>427</v>
      </c>
      <c r="K34" s="7">
        <v>0</v>
      </c>
      <c r="L34" s="21">
        <f t="shared" si="0"/>
        <v>0</v>
      </c>
      <c r="M34" s="21">
        <f t="shared" si="4"/>
        <v>0</v>
      </c>
      <c r="O34" s="30">
        <f t="shared" si="5"/>
        <v>0</v>
      </c>
      <c r="P34" s="7">
        <f t="shared" si="6"/>
        <v>0</v>
      </c>
      <c r="Q34" s="7">
        <f t="shared" si="7"/>
        <v>427</v>
      </c>
      <c r="S34" s="22">
        <v>0</v>
      </c>
      <c r="T34" s="6" t="s">
        <v>2577</v>
      </c>
      <c r="U34" s="26">
        <v>0</v>
      </c>
      <c r="V34" s="26">
        <v>0</v>
      </c>
    </row>
    <row r="35" spans="1:22" x14ac:dyDescent="0.25">
      <c r="A35" s="1" t="s">
        <v>10</v>
      </c>
      <c r="B35" s="1" t="s">
        <v>35</v>
      </c>
      <c r="C35" s="1" t="s">
        <v>1292</v>
      </c>
      <c r="D35" s="15" t="s">
        <v>2543</v>
      </c>
      <c r="E35" s="15" t="s">
        <v>2574</v>
      </c>
      <c r="F35" s="15" t="s">
        <v>2601</v>
      </c>
      <c r="G35" s="7">
        <v>190</v>
      </c>
      <c r="H35" s="7">
        <v>130</v>
      </c>
      <c r="I35" s="7">
        <v>21</v>
      </c>
      <c r="J35" s="7">
        <v>151</v>
      </c>
      <c r="K35" s="7">
        <v>0</v>
      </c>
      <c r="L35" s="21">
        <f t="shared" si="0"/>
        <v>0</v>
      </c>
      <c r="M35" s="21">
        <f t="shared" si="4"/>
        <v>0</v>
      </c>
      <c r="O35" s="30">
        <f t="shared" si="5"/>
        <v>0</v>
      </c>
      <c r="P35" s="7">
        <f t="shared" si="6"/>
        <v>0</v>
      </c>
      <c r="Q35" s="7">
        <f t="shared" si="7"/>
        <v>151</v>
      </c>
      <c r="S35" s="22">
        <v>0</v>
      </c>
      <c r="T35" s="6" t="s">
        <v>2577</v>
      </c>
      <c r="U35" s="26">
        <v>0</v>
      </c>
      <c r="V35" s="26">
        <v>0</v>
      </c>
    </row>
    <row r="36" spans="1:22" x14ac:dyDescent="0.25">
      <c r="A36" s="1" t="s">
        <v>10</v>
      </c>
      <c r="B36" s="1" t="s">
        <v>36</v>
      </c>
      <c r="C36" s="1" t="s">
        <v>1293</v>
      </c>
      <c r="D36" s="15" t="s">
        <v>2543</v>
      </c>
      <c r="E36" s="15" t="s">
        <v>2574</v>
      </c>
      <c r="F36" s="15" t="s">
        <v>2602</v>
      </c>
      <c r="G36" s="7">
        <v>450</v>
      </c>
      <c r="H36" s="7">
        <v>415</v>
      </c>
      <c r="I36" s="7">
        <v>8</v>
      </c>
      <c r="J36" s="7">
        <v>423</v>
      </c>
      <c r="K36" s="7">
        <v>0</v>
      </c>
      <c r="L36" s="21">
        <f t="shared" si="0"/>
        <v>0</v>
      </c>
      <c r="M36" s="21">
        <f t="shared" si="4"/>
        <v>0</v>
      </c>
      <c r="O36" s="30">
        <f t="shared" si="5"/>
        <v>0</v>
      </c>
      <c r="P36" s="7">
        <f t="shared" si="6"/>
        <v>0</v>
      </c>
      <c r="Q36" s="7">
        <f t="shared" si="7"/>
        <v>423</v>
      </c>
      <c r="S36" s="22">
        <v>0</v>
      </c>
      <c r="T36" s="6" t="s">
        <v>2579</v>
      </c>
      <c r="U36" s="26">
        <v>0</v>
      </c>
      <c r="V36" s="26">
        <v>0</v>
      </c>
    </row>
    <row r="37" spans="1:22" x14ac:dyDescent="0.25">
      <c r="A37" s="1" t="s">
        <v>10</v>
      </c>
      <c r="B37" s="1" t="s">
        <v>37</v>
      </c>
      <c r="C37" s="1" t="s">
        <v>1294</v>
      </c>
      <c r="D37" s="15" t="s">
        <v>2543</v>
      </c>
      <c r="E37" s="15" t="s">
        <v>2574</v>
      </c>
      <c r="F37" s="15" t="s">
        <v>2603</v>
      </c>
      <c r="G37" s="7">
        <v>658</v>
      </c>
      <c r="H37" s="7">
        <v>347</v>
      </c>
      <c r="I37" s="7">
        <v>33</v>
      </c>
      <c r="J37" s="7">
        <v>380</v>
      </c>
      <c r="K37" s="7">
        <v>0</v>
      </c>
      <c r="L37" s="21">
        <f t="shared" si="0"/>
        <v>0</v>
      </c>
      <c r="M37" s="21">
        <f t="shared" si="4"/>
        <v>0</v>
      </c>
      <c r="O37" s="30">
        <f t="shared" si="5"/>
        <v>0</v>
      </c>
      <c r="P37" s="7">
        <f t="shared" si="6"/>
        <v>0</v>
      </c>
      <c r="Q37" s="7">
        <f t="shared" si="7"/>
        <v>380</v>
      </c>
      <c r="S37" s="22">
        <v>0</v>
      </c>
      <c r="T37" s="6" t="s">
        <v>2577</v>
      </c>
      <c r="U37" s="26">
        <v>0</v>
      </c>
      <c r="V37" s="26">
        <v>0</v>
      </c>
    </row>
    <row r="38" spans="1:22" x14ac:dyDescent="0.25">
      <c r="A38" s="1" t="s">
        <v>10</v>
      </c>
      <c r="B38" s="1" t="s">
        <v>38</v>
      </c>
      <c r="C38" s="1" t="s">
        <v>1295</v>
      </c>
      <c r="D38" s="15" t="s">
        <v>2543</v>
      </c>
      <c r="E38" s="15" t="s">
        <v>2574</v>
      </c>
      <c r="F38" s="15" t="s">
        <v>2604</v>
      </c>
      <c r="G38" s="7">
        <v>1535</v>
      </c>
      <c r="H38" s="7">
        <v>548</v>
      </c>
      <c r="I38" s="7">
        <v>71</v>
      </c>
      <c r="J38" s="7">
        <v>619</v>
      </c>
      <c r="K38" s="7">
        <v>0</v>
      </c>
      <c r="L38" s="21">
        <f t="shared" si="0"/>
        <v>0</v>
      </c>
      <c r="M38" s="21">
        <f t="shared" si="4"/>
        <v>0</v>
      </c>
      <c r="O38" s="30">
        <f t="shared" si="5"/>
        <v>0</v>
      </c>
      <c r="P38" s="7">
        <f t="shared" si="6"/>
        <v>0</v>
      </c>
      <c r="Q38" s="7">
        <f t="shared" si="7"/>
        <v>619</v>
      </c>
      <c r="S38" s="22">
        <v>0</v>
      </c>
      <c r="T38" s="6" t="s">
        <v>2577</v>
      </c>
      <c r="U38" s="26">
        <v>0</v>
      </c>
      <c r="V38" s="26">
        <v>0</v>
      </c>
    </row>
    <row r="39" spans="1:22" x14ac:dyDescent="0.25">
      <c r="A39" s="1" t="s">
        <v>10</v>
      </c>
      <c r="B39" s="1" t="s">
        <v>39</v>
      </c>
      <c r="C39" s="1" t="s">
        <v>1296</v>
      </c>
      <c r="D39" s="15" t="s">
        <v>2543</v>
      </c>
      <c r="E39" s="15" t="s">
        <v>2574</v>
      </c>
      <c r="F39" s="15" t="s">
        <v>2605</v>
      </c>
      <c r="G39" s="7">
        <v>624</v>
      </c>
      <c r="H39" s="7">
        <v>248</v>
      </c>
      <c r="I39" s="7">
        <v>39</v>
      </c>
      <c r="J39" s="7">
        <v>287</v>
      </c>
      <c r="K39" s="7">
        <v>0</v>
      </c>
      <c r="L39" s="21">
        <f t="shared" si="0"/>
        <v>0</v>
      </c>
      <c r="M39" s="21">
        <f t="shared" si="4"/>
        <v>0</v>
      </c>
      <c r="O39" s="30">
        <f t="shared" si="5"/>
        <v>0</v>
      </c>
      <c r="P39" s="7">
        <f t="shared" si="6"/>
        <v>0</v>
      </c>
      <c r="Q39" s="7">
        <f t="shared" si="7"/>
        <v>287</v>
      </c>
      <c r="S39" s="22">
        <v>0</v>
      </c>
      <c r="T39" s="6" t="s">
        <v>2577</v>
      </c>
      <c r="U39" s="26">
        <v>0</v>
      </c>
      <c r="V39" s="26">
        <v>0</v>
      </c>
    </row>
    <row r="40" spans="1:22" x14ac:dyDescent="0.25">
      <c r="A40" s="1" t="s">
        <v>10</v>
      </c>
      <c r="B40" s="1" t="s">
        <v>40</v>
      </c>
      <c r="C40" s="1" t="s">
        <v>1297</v>
      </c>
      <c r="D40" s="15" t="s">
        <v>2543</v>
      </c>
      <c r="E40" s="15" t="s">
        <v>2574</v>
      </c>
      <c r="F40" s="15" t="s">
        <v>2606</v>
      </c>
      <c r="G40" s="7">
        <v>373</v>
      </c>
      <c r="H40" s="7">
        <v>296</v>
      </c>
      <c r="I40" s="7">
        <v>24</v>
      </c>
      <c r="J40" s="7">
        <v>320</v>
      </c>
      <c r="K40" s="7">
        <v>0</v>
      </c>
      <c r="L40" s="21">
        <f t="shared" si="0"/>
        <v>0</v>
      </c>
      <c r="M40" s="21">
        <f t="shared" si="4"/>
        <v>0</v>
      </c>
      <c r="O40" s="30">
        <f t="shared" si="5"/>
        <v>0</v>
      </c>
      <c r="P40" s="7">
        <f t="shared" si="6"/>
        <v>0</v>
      </c>
      <c r="Q40" s="7">
        <f t="shared" si="7"/>
        <v>320</v>
      </c>
      <c r="S40" s="22">
        <v>0</v>
      </c>
      <c r="T40" s="6" t="s">
        <v>2566</v>
      </c>
      <c r="U40" s="26">
        <v>0</v>
      </c>
      <c r="V40" s="26">
        <v>0</v>
      </c>
    </row>
    <row r="41" spans="1:22" x14ac:dyDescent="0.25">
      <c r="A41" s="1" t="s">
        <v>10</v>
      </c>
      <c r="B41" s="1" t="s">
        <v>41</v>
      </c>
      <c r="C41" s="1" t="s">
        <v>1298</v>
      </c>
      <c r="D41" s="15" t="s">
        <v>2543</v>
      </c>
      <c r="E41" s="15" t="s">
        <v>2574</v>
      </c>
      <c r="F41" s="15" t="s">
        <v>2607</v>
      </c>
      <c r="G41" s="7">
        <v>667</v>
      </c>
      <c r="H41" s="7">
        <v>270</v>
      </c>
      <c r="I41" s="7">
        <v>42</v>
      </c>
      <c r="J41" s="7">
        <v>312</v>
      </c>
      <c r="K41" s="7">
        <v>0</v>
      </c>
      <c r="L41" s="21">
        <f t="shared" si="0"/>
        <v>0</v>
      </c>
      <c r="M41" s="21">
        <f t="shared" si="4"/>
        <v>0</v>
      </c>
      <c r="O41" s="30">
        <f t="shared" si="5"/>
        <v>0</v>
      </c>
      <c r="P41" s="7">
        <f t="shared" si="6"/>
        <v>0</v>
      </c>
      <c r="Q41" s="7">
        <f t="shared" si="7"/>
        <v>312</v>
      </c>
      <c r="S41" s="22">
        <v>0</v>
      </c>
      <c r="T41" s="6" t="s">
        <v>2577</v>
      </c>
      <c r="U41" s="26">
        <v>0</v>
      </c>
      <c r="V41" s="26">
        <v>0</v>
      </c>
    </row>
    <row r="42" spans="1:22" x14ac:dyDescent="0.25">
      <c r="A42" s="1" t="s">
        <v>10</v>
      </c>
      <c r="B42" s="1" t="s">
        <v>42</v>
      </c>
      <c r="C42" s="1" t="s">
        <v>1299</v>
      </c>
      <c r="D42" s="15" t="s">
        <v>2543</v>
      </c>
      <c r="E42" s="15" t="s">
        <v>2574</v>
      </c>
      <c r="F42" s="15" t="s">
        <v>2608</v>
      </c>
      <c r="G42" s="7">
        <v>671</v>
      </c>
      <c r="H42" s="7">
        <v>444</v>
      </c>
      <c r="I42" s="7">
        <v>40</v>
      </c>
      <c r="J42" s="7">
        <v>484</v>
      </c>
      <c r="K42" s="7">
        <v>0</v>
      </c>
      <c r="L42" s="21">
        <f t="shared" si="0"/>
        <v>0</v>
      </c>
      <c r="M42" s="21">
        <f t="shared" si="4"/>
        <v>0</v>
      </c>
      <c r="O42" s="30">
        <f t="shared" si="5"/>
        <v>0</v>
      </c>
      <c r="P42" s="7">
        <f t="shared" si="6"/>
        <v>0</v>
      </c>
      <c r="Q42" s="7">
        <f t="shared" si="7"/>
        <v>484</v>
      </c>
      <c r="S42" s="22">
        <v>0</v>
      </c>
      <c r="T42" s="6" t="s">
        <v>2566</v>
      </c>
      <c r="U42" s="26">
        <v>0</v>
      </c>
      <c r="V42" s="26">
        <v>0</v>
      </c>
    </row>
    <row r="43" spans="1:22" x14ac:dyDescent="0.25">
      <c r="A43" s="1" t="s">
        <v>10</v>
      </c>
      <c r="B43" s="1" t="s">
        <v>43</v>
      </c>
      <c r="C43" s="1" t="s">
        <v>1300</v>
      </c>
      <c r="D43" s="15" t="s">
        <v>2543</v>
      </c>
      <c r="E43" s="15" t="s">
        <v>2574</v>
      </c>
      <c r="F43" s="15" t="s">
        <v>3810</v>
      </c>
      <c r="G43" s="7">
        <v>446</v>
      </c>
      <c r="H43" s="7">
        <v>347</v>
      </c>
      <c r="I43" s="7">
        <v>21</v>
      </c>
      <c r="J43" s="7">
        <v>368</v>
      </c>
      <c r="K43" s="7">
        <v>0</v>
      </c>
      <c r="L43" s="21">
        <f t="shared" si="0"/>
        <v>0</v>
      </c>
      <c r="M43" s="21">
        <f t="shared" si="4"/>
        <v>0</v>
      </c>
      <c r="O43" s="30">
        <f t="shared" si="5"/>
        <v>0</v>
      </c>
      <c r="P43" s="7">
        <f t="shared" si="6"/>
        <v>0</v>
      </c>
      <c r="Q43" s="7">
        <f t="shared" si="7"/>
        <v>368</v>
      </c>
      <c r="S43" s="22">
        <v>0</v>
      </c>
      <c r="T43" s="6" t="s">
        <v>2566</v>
      </c>
      <c r="U43" s="26">
        <v>0</v>
      </c>
      <c r="V43" s="26">
        <v>0</v>
      </c>
    </row>
    <row r="44" spans="1:22" x14ac:dyDescent="0.25">
      <c r="A44" s="1" t="s">
        <v>10</v>
      </c>
      <c r="B44" s="1" t="s">
        <v>44</v>
      </c>
      <c r="C44" s="1" t="s">
        <v>1301</v>
      </c>
      <c r="D44" s="15" t="s">
        <v>2543</v>
      </c>
      <c r="E44" s="15" t="s">
        <v>2574</v>
      </c>
      <c r="F44" s="15" t="s">
        <v>3811</v>
      </c>
      <c r="G44" s="7">
        <v>445</v>
      </c>
      <c r="H44" s="7">
        <v>325</v>
      </c>
      <c r="I44" s="7">
        <v>34</v>
      </c>
      <c r="J44" s="7">
        <v>359</v>
      </c>
      <c r="K44" s="7">
        <v>0</v>
      </c>
      <c r="L44" s="21">
        <f t="shared" si="0"/>
        <v>0</v>
      </c>
      <c r="M44" s="21">
        <f t="shared" si="4"/>
        <v>0</v>
      </c>
      <c r="O44" s="30">
        <f t="shared" si="5"/>
        <v>0</v>
      </c>
      <c r="P44" s="7">
        <f t="shared" si="6"/>
        <v>0</v>
      </c>
      <c r="Q44" s="7">
        <f t="shared" si="7"/>
        <v>359</v>
      </c>
      <c r="S44" s="22">
        <v>0</v>
      </c>
      <c r="T44" s="6" t="s">
        <v>2566</v>
      </c>
      <c r="U44" s="26">
        <v>0</v>
      </c>
      <c r="V44" s="26">
        <v>0</v>
      </c>
    </row>
    <row r="45" spans="1:22" x14ac:dyDescent="0.25">
      <c r="A45" s="1" t="s">
        <v>10</v>
      </c>
      <c r="B45" s="1" t="s">
        <v>45</v>
      </c>
      <c r="C45" s="1" t="s">
        <v>1302</v>
      </c>
      <c r="D45" s="15" t="s">
        <v>2543</v>
      </c>
      <c r="E45" s="15" t="s">
        <v>2574</v>
      </c>
      <c r="F45" s="15" t="s">
        <v>2609</v>
      </c>
      <c r="G45" s="7">
        <v>541</v>
      </c>
      <c r="H45" s="7">
        <v>305</v>
      </c>
      <c r="I45" s="7">
        <v>29</v>
      </c>
      <c r="J45" s="7">
        <v>334</v>
      </c>
      <c r="K45" s="7">
        <v>0</v>
      </c>
      <c r="L45" s="21">
        <f t="shared" si="0"/>
        <v>0</v>
      </c>
      <c r="M45" s="21">
        <f t="shared" si="4"/>
        <v>0</v>
      </c>
      <c r="O45" s="30">
        <f t="shared" si="5"/>
        <v>0</v>
      </c>
      <c r="P45" s="7">
        <f t="shared" si="6"/>
        <v>0</v>
      </c>
      <c r="Q45" s="7">
        <f t="shared" si="7"/>
        <v>334</v>
      </c>
      <c r="S45" s="22">
        <v>0</v>
      </c>
      <c r="T45" s="6" t="s">
        <v>2577</v>
      </c>
      <c r="U45" s="26">
        <v>0</v>
      </c>
      <c r="V45" s="26">
        <v>0</v>
      </c>
    </row>
    <row r="46" spans="1:22" x14ac:dyDescent="0.25">
      <c r="A46" s="1" t="s">
        <v>10</v>
      </c>
      <c r="B46" s="1" t="s">
        <v>46</v>
      </c>
      <c r="C46" s="1" t="s">
        <v>1303</v>
      </c>
      <c r="D46" s="15" t="s">
        <v>2543</v>
      </c>
      <c r="E46" s="15" t="s">
        <v>2574</v>
      </c>
      <c r="F46" s="15" t="s">
        <v>2610</v>
      </c>
      <c r="G46" s="7">
        <v>647</v>
      </c>
      <c r="H46" s="7">
        <v>382</v>
      </c>
      <c r="I46" s="7">
        <v>35</v>
      </c>
      <c r="J46" s="7">
        <v>417</v>
      </c>
      <c r="K46" s="7">
        <v>0</v>
      </c>
      <c r="L46" s="21">
        <f t="shared" si="0"/>
        <v>0</v>
      </c>
      <c r="M46" s="21">
        <f t="shared" si="4"/>
        <v>0</v>
      </c>
      <c r="O46" s="30">
        <f t="shared" si="5"/>
        <v>0</v>
      </c>
      <c r="P46" s="7">
        <f t="shared" si="6"/>
        <v>0</v>
      </c>
      <c r="Q46" s="7">
        <f t="shared" si="7"/>
        <v>417</v>
      </c>
      <c r="S46" s="22">
        <v>0</v>
      </c>
      <c r="T46" s="6" t="s">
        <v>2566</v>
      </c>
      <c r="U46" s="26">
        <v>0</v>
      </c>
      <c r="V46" s="26">
        <v>0</v>
      </c>
    </row>
    <row r="47" spans="1:22" x14ac:dyDescent="0.25">
      <c r="A47" s="1" t="s">
        <v>10</v>
      </c>
      <c r="B47" s="1" t="s">
        <v>47</v>
      </c>
      <c r="C47" s="1" t="s">
        <v>1304</v>
      </c>
      <c r="D47" s="15" t="s">
        <v>2543</v>
      </c>
      <c r="E47" s="15" t="s">
        <v>2574</v>
      </c>
      <c r="F47" s="15" t="s">
        <v>2611</v>
      </c>
      <c r="G47" s="7">
        <v>1488</v>
      </c>
      <c r="H47" s="7">
        <v>470</v>
      </c>
      <c r="I47" s="7">
        <v>60</v>
      </c>
      <c r="J47" s="7">
        <v>530</v>
      </c>
      <c r="K47" s="7">
        <v>0</v>
      </c>
      <c r="L47" s="21">
        <f t="shared" si="0"/>
        <v>0</v>
      </c>
      <c r="M47" s="21">
        <f t="shared" si="4"/>
        <v>0</v>
      </c>
      <c r="O47" s="30">
        <f t="shared" si="5"/>
        <v>0</v>
      </c>
      <c r="P47" s="7">
        <f t="shared" si="6"/>
        <v>0</v>
      </c>
      <c r="Q47" s="7">
        <f t="shared" si="7"/>
        <v>530</v>
      </c>
      <c r="S47" s="22">
        <v>0</v>
      </c>
      <c r="T47" s="6" t="s">
        <v>2577</v>
      </c>
      <c r="U47" s="26">
        <v>0</v>
      </c>
      <c r="V47" s="26">
        <v>0</v>
      </c>
    </row>
    <row r="48" spans="1:22" x14ac:dyDescent="0.25">
      <c r="A48" s="1" t="s">
        <v>10</v>
      </c>
      <c r="B48" s="1" t="s">
        <v>48</v>
      </c>
      <c r="C48" s="1" t="s">
        <v>1305</v>
      </c>
      <c r="D48" s="15" t="s">
        <v>2543</v>
      </c>
      <c r="E48" s="15" t="s">
        <v>2574</v>
      </c>
      <c r="F48" s="15" t="s">
        <v>2612</v>
      </c>
      <c r="G48" s="7">
        <v>287</v>
      </c>
      <c r="H48" s="7">
        <v>175</v>
      </c>
      <c r="I48" s="7">
        <v>21</v>
      </c>
      <c r="J48" s="7">
        <v>196</v>
      </c>
      <c r="K48" s="7">
        <v>0</v>
      </c>
      <c r="L48" s="21">
        <f t="shared" si="0"/>
        <v>0</v>
      </c>
      <c r="M48" s="21">
        <f t="shared" si="4"/>
        <v>0</v>
      </c>
      <c r="O48" s="30">
        <f t="shared" si="5"/>
        <v>0</v>
      </c>
      <c r="P48" s="7">
        <f t="shared" si="6"/>
        <v>0</v>
      </c>
      <c r="Q48" s="7">
        <f t="shared" si="7"/>
        <v>196</v>
      </c>
      <c r="S48" s="22">
        <v>0</v>
      </c>
      <c r="T48" s="6" t="s">
        <v>2566</v>
      </c>
      <c r="U48" s="26">
        <v>0</v>
      </c>
      <c r="V48" s="26">
        <v>0</v>
      </c>
    </row>
    <row r="49" spans="1:22" x14ac:dyDescent="0.25">
      <c r="A49" s="1" t="s">
        <v>10</v>
      </c>
      <c r="B49" s="1" t="s">
        <v>49</v>
      </c>
      <c r="C49" s="1" t="s">
        <v>1306</v>
      </c>
      <c r="D49" s="15" t="s">
        <v>2543</v>
      </c>
      <c r="E49" s="15" t="s">
        <v>2574</v>
      </c>
      <c r="F49" s="15" t="s">
        <v>2613</v>
      </c>
      <c r="G49" s="7">
        <v>439</v>
      </c>
      <c r="H49" s="7">
        <v>261</v>
      </c>
      <c r="I49" s="7">
        <v>17</v>
      </c>
      <c r="J49" s="7">
        <v>278</v>
      </c>
      <c r="K49" s="7">
        <v>0</v>
      </c>
      <c r="L49" s="21">
        <f t="shared" si="0"/>
        <v>0</v>
      </c>
      <c r="M49" s="21">
        <f t="shared" si="4"/>
        <v>0</v>
      </c>
      <c r="O49" s="30">
        <f t="shared" si="5"/>
        <v>0</v>
      </c>
      <c r="P49" s="7">
        <f t="shared" si="6"/>
        <v>0</v>
      </c>
      <c r="Q49" s="7">
        <f t="shared" si="7"/>
        <v>278</v>
      </c>
      <c r="S49" s="22">
        <v>0</v>
      </c>
      <c r="T49" s="6" t="s">
        <v>2577</v>
      </c>
      <c r="U49" s="26">
        <v>0</v>
      </c>
      <c r="V49" s="26">
        <v>0</v>
      </c>
    </row>
    <row r="50" spans="1:22" s="3" customFormat="1" ht="15.75" thickBot="1" x14ac:dyDescent="0.3">
      <c r="A50" s="2" t="s">
        <v>10</v>
      </c>
      <c r="B50" s="2" t="s">
        <v>2540</v>
      </c>
      <c r="C50" s="2" t="s">
        <v>1307</v>
      </c>
      <c r="D50" s="16" t="s">
        <v>2543</v>
      </c>
      <c r="E50" s="16" t="s">
        <v>2574</v>
      </c>
      <c r="F50" s="16"/>
      <c r="G50" s="5">
        <v>24182</v>
      </c>
      <c r="H50" s="5">
        <v>0</v>
      </c>
      <c r="I50" s="5">
        <v>0</v>
      </c>
      <c r="J50" s="5">
        <v>14101</v>
      </c>
      <c r="K50" s="5">
        <v>0</v>
      </c>
      <c r="L50" s="17">
        <f t="shared" si="0"/>
        <v>0</v>
      </c>
      <c r="M50" s="17">
        <f t="shared" si="4"/>
        <v>0</v>
      </c>
      <c r="N50" s="17"/>
      <c r="O50" s="17"/>
      <c r="P50" s="5">
        <v>0</v>
      </c>
      <c r="Q50" s="5">
        <v>14101</v>
      </c>
      <c r="R50" s="4"/>
      <c r="S50" s="20">
        <v>0.58311967570000001</v>
      </c>
      <c r="T50" s="4" t="s">
        <v>2577</v>
      </c>
      <c r="U50" s="24">
        <v>0.8</v>
      </c>
      <c r="V50" s="24">
        <v>0.8</v>
      </c>
    </row>
    <row r="51" spans="1:22" ht="15.75" thickTop="1" x14ac:dyDescent="0.25">
      <c r="A51" s="1" t="s">
        <v>50</v>
      </c>
      <c r="B51" s="1" t="s">
        <v>51</v>
      </c>
      <c r="C51" s="1" t="s">
        <v>1308</v>
      </c>
      <c r="D51" s="15" t="s">
        <v>2543</v>
      </c>
      <c r="E51" s="15" t="s">
        <v>2614</v>
      </c>
      <c r="F51" s="15" t="s">
        <v>2615</v>
      </c>
      <c r="G51" s="7">
        <v>548</v>
      </c>
      <c r="H51" s="7">
        <v>0</v>
      </c>
      <c r="I51" s="7">
        <v>0</v>
      </c>
      <c r="J51" s="7">
        <v>0</v>
      </c>
      <c r="K51" s="7">
        <v>375</v>
      </c>
      <c r="L51" s="21">
        <f t="shared" si="0"/>
        <v>0.68430656934306566</v>
      </c>
      <c r="M51" s="21">
        <f t="shared" si="4"/>
        <v>1</v>
      </c>
      <c r="O51" s="30">
        <f>IF(N51&lt;&gt;0,G51*N51,0)</f>
        <v>0</v>
      </c>
      <c r="P51" s="7">
        <f>IF(O51&lt;&gt;0,O51,IF(G51*M51&gt;G51,G51,G51*M51))</f>
        <v>548</v>
      </c>
      <c r="Q51" s="7">
        <f>IF(P51=0,J51,P51)</f>
        <v>548</v>
      </c>
      <c r="S51" s="22">
        <v>0</v>
      </c>
      <c r="T51" s="6" t="s">
        <v>2566</v>
      </c>
      <c r="U51" s="26">
        <v>0</v>
      </c>
      <c r="V51" s="26">
        <v>0</v>
      </c>
    </row>
    <row r="52" spans="1:22" x14ac:dyDescent="0.25">
      <c r="A52" s="1" t="s">
        <v>50</v>
      </c>
      <c r="B52" s="1" t="s">
        <v>52</v>
      </c>
      <c r="C52" s="1" t="s">
        <v>1309</v>
      </c>
      <c r="D52" s="15" t="s">
        <v>2543</v>
      </c>
      <c r="E52" s="15" t="s">
        <v>2614</v>
      </c>
      <c r="F52" s="15" t="s">
        <v>2616</v>
      </c>
      <c r="G52" s="7">
        <v>371</v>
      </c>
      <c r="H52" s="7">
        <v>0</v>
      </c>
      <c r="I52" s="7">
        <v>0</v>
      </c>
      <c r="J52" s="7">
        <v>0</v>
      </c>
      <c r="K52" s="7">
        <v>274</v>
      </c>
      <c r="L52" s="21">
        <f t="shared" si="0"/>
        <v>0.73854447439353099</v>
      </c>
      <c r="M52" s="21">
        <f t="shared" si="4"/>
        <v>1</v>
      </c>
      <c r="O52" s="30">
        <f>IF(N52&lt;&gt;0,G52*N52,0)</f>
        <v>0</v>
      </c>
      <c r="P52" s="7">
        <f>IF(O52&lt;&gt;0,O52,IF(G52*M52&gt;G52,G52,G52*M52))</f>
        <v>371</v>
      </c>
      <c r="Q52" s="7">
        <f>IF(P52=0,J52,P52)</f>
        <v>371</v>
      </c>
      <c r="S52" s="22">
        <v>0</v>
      </c>
      <c r="T52" s="6" t="s">
        <v>2566</v>
      </c>
      <c r="U52" s="26">
        <v>0</v>
      </c>
      <c r="V52" s="26">
        <v>0</v>
      </c>
    </row>
    <row r="53" spans="1:22" x14ac:dyDescent="0.25">
      <c r="A53" s="1" t="s">
        <v>50</v>
      </c>
      <c r="B53" s="1" t="s">
        <v>53</v>
      </c>
      <c r="C53" s="1" t="s">
        <v>1310</v>
      </c>
      <c r="D53" s="15" t="s">
        <v>2543</v>
      </c>
      <c r="E53" s="15" t="s">
        <v>2614</v>
      </c>
      <c r="F53" s="15" t="s">
        <v>2617</v>
      </c>
      <c r="G53" s="7">
        <v>189</v>
      </c>
      <c r="H53" s="7">
        <v>0</v>
      </c>
      <c r="I53" s="7">
        <v>0</v>
      </c>
      <c r="J53" s="7">
        <v>0</v>
      </c>
      <c r="K53" s="7">
        <v>135</v>
      </c>
      <c r="L53" s="21">
        <f t="shared" si="0"/>
        <v>0.7142857142857143</v>
      </c>
      <c r="M53" s="21">
        <f t="shared" si="4"/>
        <v>1</v>
      </c>
      <c r="O53" s="30">
        <f>IF(N53&lt;&gt;0,G53*N53,0)</f>
        <v>0</v>
      </c>
      <c r="P53" s="7">
        <f>IF(O53&lt;&gt;0,O53,IF(G53*M53&gt;G53,G53,G53*M53))</f>
        <v>189</v>
      </c>
      <c r="Q53" s="7">
        <f>IF(P53=0,J53,P53)</f>
        <v>189</v>
      </c>
      <c r="S53" s="22">
        <v>0</v>
      </c>
      <c r="T53" s="6" t="s">
        <v>2566</v>
      </c>
      <c r="U53" s="26">
        <v>0</v>
      </c>
      <c r="V53" s="26">
        <v>0</v>
      </c>
    </row>
    <row r="54" spans="1:22" x14ac:dyDescent="0.25">
      <c r="A54" s="1" t="s">
        <v>50</v>
      </c>
      <c r="B54" s="1" t="s">
        <v>54</v>
      </c>
      <c r="C54" s="1" t="s">
        <v>1311</v>
      </c>
      <c r="D54" s="15" t="s">
        <v>2543</v>
      </c>
      <c r="E54" s="15" t="s">
        <v>2614</v>
      </c>
      <c r="F54" s="15" t="s">
        <v>2618</v>
      </c>
      <c r="G54" s="7">
        <v>264</v>
      </c>
      <c r="H54" s="7">
        <v>0</v>
      </c>
      <c r="I54" s="7">
        <v>0</v>
      </c>
      <c r="J54" s="7">
        <v>0</v>
      </c>
      <c r="K54" s="7">
        <v>225</v>
      </c>
      <c r="L54" s="21">
        <f t="shared" si="0"/>
        <v>0.85227272727272729</v>
      </c>
      <c r="M54" s="21">
        <f t="shared" si="4"/>
        <v>1</v>
      </c>
      <c r="O54" s="30">
        <f>IF(N54&lt;&gt;0,G54*N54,0)</f>
        <v>0</v>
      </c>
      <c r="P54" s="7">
        <f>IF(O54&lt;&gt;0,O54,IF(G54*M54&gt;G54,G54,G54*M54))</f>
        <v>264</v>
      </c>
      <c r="Q54" s="7">
        <f>IF(P54=0,J54,P54)</f>
        <v>264</v>
      </c>
      <c r="S54" s="22">
        <v>0</v>
      </c>
      <c r="T54" s="6" t="s">
        <v>2566</v>
      </c>
      <c r="U54" s="26">
        <v>0</v>
      </c>
      <c r="V54" s="26">
        <v>0</v>
      </c>
    </row>
    <row r="55" spans="1:22" s="3" customFormat="1" ht="15.75" thickBot="1" x14ac:dyDescent="0.3">
      <c r="A55" s="2" t="s">
        <v>50</v>
      </c>
      <c r="B55" s="2" t="s">
        <v>2540</v>
      </c>
      <c r="C55" s="2" t="s">
        <v>1312</v>
      </c>
      <c r="D55" s="16" t="s">
        <v>2543</v>
      </c>
      <c r="E55" s="16" t="s">
        <v>2614</v>
      </c>
      <c r="F55" s="16"/>
      <c r="G55" s="5">
        <v>1372</v>
      </c>
      <c r="H55" s="5">
        <v>0</v>
      </c>
      <c r="I55" s="5">
        <v>0</v>
      </c>
      <c r="J55" s="5">
        <v>0</v>
      </c>
      <c r="K55" s="5">
        <v>0</v>
      </c>
      <c r="L55" s="17">
        <f t="shared" si="0"/>
        <v>0</v>
      </c>
      <c r="M55" s="17">
        <f t="shared" si="4"/>
        <v>0</v>
      </c>
      <c r="N55" s="17"/>
      <c r="O55" s="17"/>
      <c r="P55" s="5">
        <v>1372</v>
      </c>
      <c r="Q55" s="5">
        <v>1372</v>
      </c>
      <c r="R55" s="4"/>
      <c r="S55" s="20">
        <v>1</v>
      </c>
      <c r="T55" s="4" t="s">
        <v>2566</v>
      </c>
      <c r="U55" s="24">
        <v>0.9</v>
      </c>
      <c r="V55" s="24">
        <v>0.85</v>
      </c>
    </row>
    <row r="56" spans="1:22" ht="15.75" thickTop="1" x14ac:dyDescent="0.25">
      <c r="A56" s="1" t="s">
        <v>55</v>
      </c>
      <c r="B56" s="1" t="s">
        <v>56</v>
      </c>
      <c r="C56" s="1" t="s">
        <v>1313</v>
      </c>
      <c r="D56" s="15" t="s">
        <v>2543</v>
      </c>
      <c r="E56" s="15" t="s">
        <v>2619</v>
      </c>
      <c r="F56" s="15" t="s">
        <v>2620</v>
      </c>
      <c r="G56" s="7">
        <v>580</v>
      </c>
      <c r="H56" s="7">
        <v>324</v>
      </c>
      <c r="I56" s="7">
        <v>34</v>
      </c>
      <c r="J56" s="7">
        <v>358</v>
      </c>
      <c r="K56" s="7">
        <v>0</v>
      </c>
      <c r="L56" s="21">
        <f t="shared" si="0"/>
        <v>0</v>
      </c>
      <c r="M56" s="21">
        <f t="shared" si="4"/>
        <v>0</v>
      </c>
      <c r="O56" s="30">
        <f t="shared" ref="O56:O69" si="8">IF(N56&lt;&gt;0,G56*N56,0)</f>
        <v>0</v>
      </c>
      <c r="P56" s="7">
        <f t="shared" ref="P56:P69" si="9">IF(O56&lt;&gt;0,O56,IF(G56*M56&gt;G56,G56,G56*M56))</f>
        <v>0</v>
      </c>
      <c r="Q56" s="7">
        <f t="shared" ref="Q56:Q69" si="10">IF(P56=0,J56,P56)</f>
        <v>358</v>
      </c>
      <c r="S56" s="22">
        <v>0</v>
      </c>
      <c r="T56" s="6" t="s">
        <v>2566</v>
      </c>
      <c r="U56" s="26">
        <v>0</v>
      </c>
      <c r="V56" s="26">
        <v>0</v>
      </c>
    </row>
    <row r="57" spans="1:22" x14ac:dyDescent="0.25">
      <c r="A57" s="1" t="s">
        <v>55</v>
      </c>
      <c r="B57" s="1" t="s">
        <v>57</v>
      </c>
      <c r="C57" s="1" t="s">
        <v>1314</v>
      </c>
      <c r="D57" s="15" t="s">
        <v>2543</v>
      </c>
      <c r="E57" s="15" t="s">
        <v>2619</v>
      </c>
      <c r="F57" s="15" t="s">
        <v>2621</v>
      </c>
      <c r="G57" s="7">
        <v>597</v>
      </c>
      <c r="H57" s="7">
        <v>191</v>
      </c>
      <c r="I57" s="7">
        <v>32</v>
      </c>
      <c r="J57" s="7">
        <v>223</v>
      </c>
      <c r="K57" s="7">
        <v>0</v>
      </c>
      <c r="L57" s="21">
        <f t="shared" si="0"/>
        <v>0</v>
      </c>
      <c r="M57" s="21">
        <f t="shared" si="4"/>
        <v>0</v>
      </c>
      <c r="O57" s="30">
        <f t="shared" si="8"/>
        <v>0</v>
      </c>
      <c r="P57" s="7">
        <f t="shared" si="9"/>
        <v>0</v>
      </c>
      <c r="Q57" s="7">
        <f t="shared" si="10"/>
        <v>223</v>
      </c>
      <c r="S57" s="22">
        <v>0</v>
      </c>
      <c r="T57" s="6" t="s">
        <v>2566</v>
      </c>
      <c r="U57" s="26">
        <v>0</v>
      </c>
      <c r="V57" s="26">
        <v>0</v>
      </c>
    </row>
    <row r="58" spans="1:22" x14ac:dyDescent="0.25">
      <c r="A58" s="1" t="s">
        <v>55</v>
      </c>
      <c r="B58" s="1" t="s">
        <v>58</v>
      </c>
      <c r="C58" s="1" t="s">
        <v>1315</v>
      </c>
      <c r="D58" s="15" t="s">
        <v>2543</v>
      </c>
      <c r="E58" s="15" t="s">
        <v>2619</v>
      </c>
      <c r="F58" s="15" t="s">
        <v>2622</v>
      </c>
      <c r="G58" s="7">
        <v>440</v>
      </c>
      <c r="H58" s="7">
        <v>129</v>
      </c>
      <c r="I58" s="7">
        <v>24</v>
      </c>
      <c r="J58" s="7">
        <v>153</v>
      </c>
      <c r="K58" s="7">
        <v>0</v>
      </c>
      <c r="L58" s="21">
        <f t="shared" si="0"/>
        <v>0</v>
      </c>
      <c r="M58" s="21">
        <f t="shared" si="4"/>
        <v>0</v>
      </c>
      <c r="O58" s="30">
        <f t="shared" si="8"/>
        <v>0</v>
      </c>
      <c r="P58" s="7">
        <f t="shared" si="9"/>
        <v>0</v>
      </c>
      <c r="Q58" s="7">
        <f t="shared" si="10"/>
        <v>153</v>
      </c>
      <c r="S58" s="22">
        <v>0</v>
      </c>
      <c r="T58" s="6" t="s">
        <v>2577</v>
      </c>
      <c r="U58" s="26">
        <v>0</v>
      </c>
      <c r="V58" s="26">
        <v>0</v>
      </c>
    </row>
    <row r="59" spans="1:22" x14ac:dyDescent="0.25">
      <c r="A59" s="1" t="s">
        <v>55</v>
      </c>
      <c r="B59" s="1" t="s">
        <v>59</v>
      </c>
      <c r="C59" s="1" t="s">
        <v>1316</v>
      </c>
      <c r="D59" s="15" t="s">
        <v>2543</v>
      </c>
      <c r="E59" s="15" t="s">
        <v>2619</v>
      </c>
      <c r="F59" s="15" t="s">
        <v>2623</v>
      </c>
      <c r="G59" s="7">
        <v>571</v>
      </c>
      <c r="H59" s="7">
        <v>316</v>
      </c>
      <c r="I59" s="7">
        <v>47</v>
      </c>
      <c r="J59" s="7">
        <v>363</v>
      </c>
      <c r="K59" s="7">
        <v>0</v>
      </c>
      <c r="L59" s="21">
        <f t="shared" si="0"/>
        <v>0</v>
      </c>
      <c r="M59" s="21">
        <f t="shared" si="4"/>
        <v>0</v>
      </c>
      <c r="O59" s="30">
        <f t="shared" si="8"/>
        <v>0</v>
      </c>
      <c r="P59" s="7">
        <f t="shared" si="9"/>
        <v>0</v>
      </c>
      <c r="Q59" s="7">
        <f t="shared" si="10"/>
        <v>363</v>
      </c>
      <c r="S59" s="22">
        <v>0</v>
      </c>
      <c r="T59" s="6" t="s">
        <v>2577</v>
      </c>
      <c r="U59" s="26">
        <v>0</v>
      </c>
      <c r="V59" s="26">
        <v>0</v>
      </c>
    </row>
    <row r="60" spans="1:22" x14ac:dyDescent="0.25">
      <c r="A60" s="1" t="s">
        <v>55</v>
      </c>
      <c r="B60" s="1" t="s">
        <v>60</v>
      </c>
      <c r="C60" s="1" t="s">
        <v>1317</v>
      </c>
      <c r="D60" s="15" t="s">
        <v>2543</v>
      </c>
      <c r="E60" s="15" t="s">
        <v>2619</v>
      </c>
      <c r="F60" s="15" t="s">
        <v>2624</v>
      </c>
      <c r="G60" s="7">
        <v>1027</v>
      </c>
      <c r="H60" s="7">
        <v>425</v>
      </c>
      <c r="I60" s="7">
        <v>71</v>
      </c>
      <c r="J60" s="7">
        <v>496</v>
      </c>
      <c r="K60" s="7">
        <v>0</v>
      </c>
      <c r="L60" s="21">
        <f t="shared" si="0"/>
        <v>0</v>
      </c>
      <c r="M60" s="21">
        <f t="shared" si="4"/>
        <v>0</v>
      </c>
      <c r="O60" s="30">
        <f t="shared" si="8"/>
        <v>0</v>
      </c>
      <c r="P60" s="7">
        <f t="shared" si="9"/>
        <v>0</v>
      </c>
      <c r="Q60" s="7">
        <f t="shared" si="10"/>
        <v>496</v>
      </c>
      <c r="S60" s="22">
        <v>0</v>
      </c>
      <c r="T60" s="6" t="s">
        <v>2577</v>
      </c>
      <c r="U60" s="26">
        <v>0</v>
      </c>
      <c r="V60" s="26">
        <v>0</v>
      </c>
    </row>
    <row r="61" spans="1:22" x14ac:dyDescent="0.25">
      <c r="A61" s="1" t="s">
        <v>55</v>
      </c>
      <c r="B61" s="1" t="s">
        <v>61</v>
      </c>
      <c r="C61" s="1" t="s">
        <v>1318</v>
      </c>
      <c r="D61" s="15" t="s">
        <v>2543</v>
      </c>
      <c r="E61" s="15" t="s">
        <v>2619</v>
      </c>
      <c r="F61" s="15" t="s">
        <v>2625</v>
      </c>
      <c r="G61" s="7">
        <v>765</v>
      </c>
      <c r="H61" s="7">
        <v>391</v>
      </c>
      <c r="I61" s="7">
        <v>52</v>
      </c>
      <c r="J61" s="7">
        <v>443</v>
      </c>
      <c r="K61" s="7">
        <v>0</v>
      </c>
      <c r="L61" s="21">
        <f t="shared" si="0"/>
        <v>0</v>
      </c>
      <c r="M61" s="21">
        <f t="shared" si="4"/>
        <v>0</v>
      </c>
      <c r="O61" s="30">
        <f t="shared" si="8"/>
        <v>0</v>
      </c>
      <c r="P61" s="7">
        <f t="shared" si="9"/>
        <v>0</v>
      </c>
      <c r="Q61" s="7">
        <f t="shared" si="10"/>
        <v>443</v>
      </c>
      <c r="S61" s="22">
        <v>0</v>
      </c>
      <c r="T61" s="6" t="s">
        <v>2577</v>
      </c>
      <c r="U61" s="26">
        <v>0</v>
      </c>
      <c r="V61" s="26">
        <v>0</v>
      </c>
    </row>
    <row r="62" spans="1:22" x14ac:dyDescent="0.25">
      <c r="A62" s="1" t="s">
        <v>55</v>
      </c>
      <c r="B62" s="1" t="s">
        <v>62</v>
      </c>
      <c r="C62" s="1" t="s">
        <v>1319</v>
      </c>
      <c r="D62" s="15" t="s">
        <v>2543</v>
      </c>
      <c r="E62" s="15" t="s">
        <v>2619</v>
      </c>
      <c r="F62" s="15" t="s">
        <v>2626</v>
      </c>
      <c r="G62" s="7">
        <v>612</v>
      </c>
      <c r="H62" s="7">
        <v>203</v>
      </c>
      <c r="I62" s="7">
        <v>27</v>
      </c>
      <c r="J62" s="7">
        <v>230</v>
      </c>
      <c r="K62" s="7">
        <v>0</v>
      </c>
      <c r="L62" s="21">
        <f t="shared" si="0"/>
        <v>0</v>
      </c>
      <c r="M62" s="21">
        <f t="shared" si="4"/>
        <v>0</v>
      </c>
      <c r="O62" s="30">
        <f t="shared" si="8"/>
        <v>0</v>
      </c>
      <c r="P62" s="7">
        <f t="shared" si="9"/>
        <v>0</v>
      </c>
      <c r="Q62" s="7">
        <f t="shared" si="10"/>
        <v>230</v>
      </c>
      <c r="S62" s="22">
        <v>0</v>
      </c>
      <c r="T62" s="6" t="s">
        <v>2577</v>
      </c>
      <c r="U62" s="26">
        <v>0</v>
      </c>
      <c r="V62" s="26">
        <v>0</v>
      </c>
    </row>
    <row r="63" spans="1:22" x14ac:dyDescent="0.25">
      <c r="A63" s="1" t="s">
        <v>55</v>
      </c>
      <c r="B63" s="1" t="s">
        <v>63</v>
      </c>
      <c r="C63" s="1" t="s">
        <v>1320</v>
      </c>
      <c r="D63" s="15" t="s">
        <v>2543</v>
      </c>
      <c r="E63" s="15" t="s">
        <v>2619</v>
      </c>
      <c r="F63" s="15" t="s">
        <v>2627</v>
      </c>
      <c r="G63" s="7">
        <v>827</v>
      </c>
      <c r="H63" s="7">
        <v>175</v>
      </c>
      <c r="I63" s="7">
        <v>42</v>
      </c>
      <c r="J63" s="7">
        <v>217</v>
      </c>
      <c r="K63" s="7">
        <v>0</v>
      </c>
      <c r="L63" s="21">
        <f t="shared" si="0"/>
        <v>0</v>
      </c>
      <c r="M63" s="21">
        <f t="shared" si="4"/>
        <v>0</v>
      </c>
      <c r="O63" s="30">
        <f t="shared" si="8"/>
        <v>0</v>
      </c>
      <c r="P63" s="7">
        <f t="shared" si="9"/>
        <v>0</v>
      </c>
      <c r="Q63" s="7">
        <f t="shared" si="10"/>
        <v>217</v>
      </c>
      <c r="S63" s="22">
        <v>0</v>
      </c>
      <c r="T63" s="6" t="s">
        <v>2577</v>
      </c>
      <c r="U63" s="26">
        <v>0</v>
      </c>
      <c r="V63" s="26">
        <v>0</v>
      </c>
    </row>
    <row r="64" spans="1:22" x14ac:dyDescent="0.25">
      <c r="A64" s="1" t="s">
        <v>55</v>
      </c>
      <c r="B64" s="1" t="s">
        <v>64</v>
      </c>
      <c r="C64" s="1" t="s">
        <v>1321</v>
      </c>
      <c r="D64" s="15" t="s">
        <v>2543</v>
      </c>
      <c r="E64" s="15" t="s">
        <v>2619</v>
      </c>
      <c r="F64" s="15" t="s">
        <v>2628</v>
      </c>
      <c r="G64" s="7">
        <v>604</v>
      </c>
      <c r="H64" s="7">
        <v>160</v>
      </c>
      <c r="I64" s="7">
        <v>29</v>
      </c>
      <c r="J64" s="7">
        <v>189</v>
      </c>
      <c r="K64" s="7">
        <v>0</v>
      </c>
      <c r="L64" s="21">
        <f t="shared" si="0"/>
        <v>0</v>
      </c>
      <c r="M64" s="21">
        <f t="shared" si="4"/>
        <v>0</v>
      </c>
      <c r="O64" s="30">
        <f t="shared" si="8"/>
        <v>0</v>
      </c>
      <c r="P64" s="7">
        <f t="shared" si="9"/>
        <v>0</v>
      </c>
      <c r="Q64" s="7">
        <f t="shared" si="10"/>
        <v>189</v>
      </c>
      <c r="S64" s="22">
        <v>0</v>
      </c>
      <c r="T64" s="6" t="s">
        <v>2577</v>
      </c>
      <c r="U64" s="26">
        <v>0</v>
      </c>
      <c r="V64" s="26">
        <v>0</v>
      </c>
    </row>
    <row r="65" spans="1:22" x14ac:dyDescent="0.25">
      <c r="A65" s="1" t="s">
        <v>55</v>
      </c>
      <c r="B65" s="1" t="s">
        <v>65</v>
      </c>
      <c r="C65" s="1" t="s">
        <v>1322</v>
      </c>
      <c r="D65" s="15" t="s">
        <v>2543</v>
      </c>
      <c r="E65" s="15" t="s">
        <v>2619</v>
      </c>
      <c r="F65" s="15" t="s">
        <v>2629</v>
      </c>
      <c r="G65" s="7">
        <v>558</v>
      </c>
      <c r="H65" s="7">
        <v>233</v>
      </c>
      <c r="I65" s="7">
        <v>35</v>
      </c>
      <c r="J65" s="7">
        <v>268</v>
      </c>
      <c r="K65" s="7">
        <v>0</v>
      </c>
      <c r="L65" s="21">
        <f t="shared" si="0"/>
        <v>0</v>
      </c>
      <c r="M65" s="21">
        <f t="shared" si="4"/>
        <v>0</v>
      </c>
      <c r="O65" s="30">
        <f t="shared" si="8"/>
        <v>0</v>
      </c>
      <c r="P65" s="7">
        <f t="shared" si="9"/>
        <v>0</v>
      </c>
      <c r="Q65" s="7">
        <f t="shared" si="10"/>
        <v>268</v>
      </c>
      <c r="S65" s="22">
        <v>0</v>
      </c>
      <c r="T65" s="6" t="s">
        <v>2566</v>
      </c>
      <c r="U65" s="26">
        <v>0</v>
      </c>
      <c r="V65" s="26">
        <v>0</v>
      </c>
    </row>
    <row r="66" spans="1:22" x14ac:dyDescent="0.25">
      <c r="A66" s="1" t="s">
        <v>55</v>
      </c>
      <c r="B66" s="1" t="s">
        <v>66</v>
      </c>
      <c r="C66" s="1" t="s">
        <v>1323</v>
      </c>
      <c r="D66" s="15" t="s">
        <v>2543</v>
      </c>
      <c r="E66" s="15" t="s">
        <v>2619</v>
      </c>
      <c r="F66" s="15" t="s">
        <v>2630</v>
      </c>
      <c r="G66" s="7">
        <v>415</v>
      </c>
      <c r="H66" s="7">
        <v>241</v>
      </c>
      <c r="I66" s="7">
        <v>30</v>
      </c>
      <c r="J66" s="7">
        <v>271</v>
      </c>
      <c r="K66" s="7">
        <v>0</v>
      </c>
      <c r="L66" s="21">
        <f t="shared" ref="L66:L129" si="11">IF(AND(K66&lt;&gt;0,LEN(C66)&gt;4),K66/G66,0)</f>
        <v>0</v>
      </c>
      <c r="M66" s="21">
        <f t="shared" si="4"/>
        <v>0</v>
      </c>
      <c r="O66" s="30">
        <f t="shared" si="8"/>
        <v>0</v>
      </c>
      <c r="P66" s="7">
        <f t="shared" si="9"/>
        <v>0</v>
      </c>
      <c r="Q66" s="7">
        <f t="shared" si="10"/>
        <v>271</v>
      </c>
      <c r="S66" s="22">
        <v>0</v>
      </c>
      <c r="T66" s="6" t="s">
        <v>2577</v>
      </c>
      <c r="U66" s="26">
        <v>0</v>
      </c>
      <c r="V66" s="26">
        <v>0</v>
      </c>
    </row>
    <row r="67" spans="1:22" x14ac:dyDescent="0.25">
      <c r="A67" s="1" t="s">
        <v>55</v>
      </c>
      <c r="B67" s="1" t="s">
        <v>67</v>
      </c>
      <c r="C67" s="1" t="s">
        <v>1324</v>
      </c>
      <c r="D67" s="15" t="s">
        <v>2543</v>
      </c>
      <c r="E67" s="15" t="s">
        <v>2619</v>
      </c>
      <c r="F67" s="15" t="s">
        <v>2631</v>
      </c>
      <c r="G67" s="7">
        <v>554</v>
      </c>
      <c r="H67" s="7">
        <v>138</v>
      </c>
      <c r="I67" s="7">
        <v>24</v>
      </c>
      <c r="J67" s="7">
        <v>162</v>
      </c>
      <c r="K67" s="7">
        <v>0</v>
      </c>
      <c r="L67" s="21">
        <f t="shared" si="11"/>
        <v>0</v>
      </c>
      <c r="M67" s="21">
        <f t="shared" ref="M67:M130" si="12">IF(L67&lt;&gt;0,IF(L67*1.6&gt;1,1,L67*1.6),0)</f>
        <v>0</v>
      </c>
      <c r="O67" s="30">
        <f t="shared" si="8"/>
        <v>0</v>
      </c>
      <c r="P67" s="7">
        <f t="shared" si="9"/>
        <v>0</v>
      </c>
      <c r="Q67" s="7">
        <f t="shared" si="10"/>
        <v>162</v>
      </c>
      <c r="S67" s="22">
        <v>0</v>
      </c>
      <c r="T67" s="6" t="s">
        <v>2566</v>
      </c>
      <c r="U67" s="26">
        <v>0</v>
      </c>
      <c r="V67" s="26">
        <v>0</v>
      </c>
    </row>
    <row r="68" spans="1:22" x14ac:dyDescent="0.25">
      <c r="A68" s="1" t="s">
        <v>55</v>
      </c>
      <c r="B68" s="1" t="s">
        <v>68</v>
      </c>
      <c r="C68" s="1" t="s">
        <v>1325</v>
      </c>
      <c r="D68" s="15" t="s">
        <v>2543</v>
      </c>
      <c r="E68" s="15" t="s">
        <v>2619</v>
      </c>
      <c r="F68" s="15" t="s">
        <v>2632</v>
      </c>
      <c r="G68" s="7">
        <v>1169</v>
      </c>
      <c r="H68" s="7">
        <v>234</v>
      </c>
      <c r="I68" s="7">
        <v>44</v>
      </c>
      <c r="J68" s="7">
        <v>278</v>
      </c>
      <c r="K68" s="7">
        <v>0</v>
      </c>
      <c r="L68" s="21">
        <f t="shared" si="11"/>
        <v>0</v>
      </c>
      <c r="M68" s="21">
        <f t="shared" si="12"/>
        <v>0</v>
      </c>
      <c r="O68" s="30">
        <f t="shared" si="8"/>
        <v>0</v>
      </c>
      <c r="P68" s="7">
        <f t="shared" si="9"/>
        <v>0</v>
      </c>
      <c r="Q68" s="7">
        <f t="shared" si="10"/>
        <v>278</v>
      </c>
      <c r="S68" s="22">
        <v>0</v>
      </c>
      <c r="T68" s="6" t="s">
        <v>2566</v>
      </c>
      <c r="U68" s="26">
        <v>0</v>
      </c>
      <c r="V68" s="26">
        <v>0</v>
      </c>
    </row>
    <row r="69" spans="1:22" x14ac:dyDescent="0.25">
      <c r="A69" s="1" t="s">
        <v>55</v>
      </c>
      <c r="B69" s="1" t="s">
        <v>69</v>
      </c>
      <c r="C69" s="1" t="s">
        <v>1326</v>
      </c>
      <c r="D69" s="15" t="s">
        <v>2543</v>
      </c>
      <c r="E69" s="15" t="s">
        <v>2619</v>
      </c>
      <c r="F69" s="15" t="s">
        <v>2633</v>
      </c>
      <c r="G69" s="7">
        <v>745</v>
      </c>
      <c r="H69" s="7">
        <v>191</v>
      </c>
      <c r="I69" s="7">
        <v>38</v>
      </c>
      <c r="J69" s="7">
        <v>229</v>
      </c>
      <c r="K69" s="7">
        <v>0</v>
      </c>
      <c r="L69" s="21">
        <f t="shared" si="11"/>
        <v>0</v>
      </c>
      <c r="M69" s="21">
        <f t="shared" si="12"/>
        <v>0</v>
      </c>
      <c r="O69" s="30">
        <f t="shared" si="8"/>
        <v>0</v>
      </c>
      <c r="P69" s="7">
        <f t="shared" si="9"/>
        <v>0</v>
      </c>
      <c r="Q69" s="7">
        <f t="shared" si="10"/>
        <v>229</v>
      </c>
      <c r="S69" s="22">
        <v>0</v>
      </c>
      <c r="T69" s="6" t="s">
        <v>2566</v>
      </c>
      <c r="U69" s="26">
        <v>0</v>
      </c>
      <c r="V69" s="26">
        <v>0</v>
      </c>
    </row>
    <row r="70" spans="1:22" s="3" customFormat="1" ht="15.75" thickBot="1" x14ac:dyDescent="0.3">
      <c r="A70" s="2" t="s">
        <v>55</v>
      </c>
      <c r="B70" s="2" t="s">
        <v>2540</v>
      </c>
      <c r="C70" s="2" t="s">
        <v>1327</v>
      </c>
      <c r="D70" s="16" t="s">
        <v>2543</v>
      </c>
      <c r="E70" s="16" t="s">
        <v>2619</v>
      </c>
      <c r="F70" s="16"/>
      <c r="G70" s="5">
        <v>9464</v>
      </c>
      <c r="H70" s="5">
        <v>0</v>
      </c>
      <c r="I70" s="5">
        <v>0</v>
      </c>
      <c r="J70" s="5">
        <v>3880</v>
      </c>
      <c r="K70" s="5">
        <v>0</v>
      </c>
      <c r="L70" s="17">
        <f t="shared" si="11"/>
        <v>0</v>
      </c>
      <c r="M70" s="17">
        <f t="shared" si="12"/>
        <v>0</v>
      </c>
      <c r="N70" s="17"/>
      <c r="O70" s="17"/>
      <c r="P70" s="5">
        <v>0</v>
      </c>
      <c r="Q70" s="5">
        <v>3880</v>
      </c>
      <c r="R70" s="4"/>
      <c r="S70" s="20">
        <v>0.4099746407</v>
      </c>
      <c r="T70" s="4" t="s">
        <v>2577</v>
      </c>
      <c r="U70" s="24">
        <v>0.6</v>
      </c>
      <c r="V70" s="24">
        <v>0.6</v>
      </c>
    </row>
    <row r="71" spans="1:22" ht="15.75" thickTop="1" x14ac:dyDescent="0.25">
      <c r="A71" s="1" t="s">
        <v>70</v>
      </c>
      <c r="B71" s="1" t="s">
        <v>71</v>
      </c>
      <c r="C71" s="1" t="s">
        <v>1328</v>
      </c>
      <c r="D71" s="15" t="s">
        <v>2543</v>
      </c>
      <c r="E71" s="15" t="s">
        <v>2634</v>
      </c>
      <c r="F71" s="15" t="s">
        <v>2635</v>
      </c>
      <c r="G71" s="7">
        <v>497</v>
      </c>
      <c r="H71" s="7">
        <v>280</v>
      </c>
      <c r="I71" s="7">
        <v>30</v>
      </c>
      <c r="J71" s="7">
        <v>310</v>
      </c>
      <c r="K71" s="7">
        <v>0</v>
      </c>
      <c r="L71" s="21">
        <f t="shared" si="11"/>
        <v>0</v>
      </c>
      <c r="M71" s="21">
        <f t="shared" si="12"/>
        <v>0</v>
      </c>
      <c r="O71" s="30">
        <f t="shared" ref="O71:O77" si="13">IF(N71&lt;&gt;0,G71*N71,0)</f>
        <v>0</v>
      </c>
      <c r="P71" s="7">
        <f t="shared" ref="P71:P77" si="14">IF(O71&lt;&gt;0,O71,IF(G71*M71&gt;G71,G71,G71*M71))</f>
        <v>0</v>
      </c>
      <c r="Q71" s="7">
        <f t="shared" ref="Q71:Q77" si="15">IF(P71=0,J71,P71)</f>
        <v>310</v>
      </c>
      <c r="S71" s="22">
        <v>0</v>
      </c>
      <c r="T71" s="6" t="s">
        <v>2566</v>
      </c>
      <c r="U71" s="26">
        <v>0</v>
      </c>
      <c r="V71" s="26">
        <v>0</v>
      </c>
    </row>
    <row r="72" spans="1:22" x14ac:dyDescent="0.25">
      <c r="A72" s="1" t="s">
        <v>70</v>
      </c>
      <c r="B72" s="1" t="s">
        <v>72</v>
      </c>
      <c r="C72" s="1" t="s">
        <v>1329</v>
      </c>
      <c r="D72" s="15" t="s">
        <v>2543</v>
      </c>
      <c r="E72" s="15" t="s">
        <v>2634</v>
      </c>
      <c r="F72" s="15" t="s">
        <v>2636</v>
      </c>
      <c r="G72" s="7">
        <v>1125</v>
      </c>
      <c r="H72" s="7">
        <v>450</v>
      </c>
      <c r="I72" s="7">
        <v>94</v>
      </c>
      <c r="J72" s="7">
        <v>544</v>
      </c>
      <c r="K72" s="7">
        <v>0</v>
      </c>
      <c r="L72" s="21">
        <f t="shared" si="11"/>
        <v>0</v>
      </c>
      <c r="M72" s="21">
        <f t="shared" si="12"/>
        <v>0</v>
      </c>
      <c r="O72" s="30">
        <f t="shared" si="13"/>
        <v>0</v>
      </c>
      <c r="P72" s="7">
        <f t="shared" si="14"/>
        <v>0</v>
      </c>
      <c r="Q72" s="7">
        <f t="shared" si="15"/>
        <v>544</v>
      </c>
      <c r="S72" s="22">
        <v>0</v>
      </c>
      <c r="T72" s="6" t="s">
        <v>2566</v>
      </c>
      <c r="U72" s="26">
        <v>0</v>
      </c>
      <c r="V72" s="26">
        <v>0</v>
      </c>
    </row>
    <row r="73" spans="1:22" x14ac:dyDescent="0.25">
      <c r="A73" s="1" t="s">
        <v>70</v>
      </c>
      <c r="B73" s="1" t="s">
        <v>73</v>
      </c>
      <c r="C73" s="1" t="s">
        <v>1330</v>
      </c>
      <c r="D73" s="15" t="s">
        <v>2543</v>
      </c>
      <c r="E73" s="15" t="s">
        <v>2634</v>
      </c>
      <c r="F73" s="15" t="s">
        <v>2637</v>
      </c>
      <c r="G73" s="7">
        <v>543</v>
      </c>
      <c r="H73" s="7">
        <v>273</v>
      </c>
      <c r="I73" s="7">
        <v>33</v>
      </c>
      <c r="J73" s="7">
        <v>306</v>
      </c>
      <c r="K73" s="7">
        <v>0</v>
      </c>
      <c r="L73" s="21">
        <f t="shared" si="11"/>
        <v>0</v>
      </c>
      <c r="M73" s="21">
        <f t="shared" si="12"/>
        <v>0</v>
      </c>
      <c r="O73" s="30">
        <f t="shared" si="13"/>
        <v>0</v>
      </c>
      <c r="P73" s="7">
        <f t="shared" si="14"/>
        <v>0</v>
      </c>
      <c r="Q73" s="7">
        <f t="shared" si="15"/>
        <v>306</v>
      </c>
      <c r="S73" s="22">
        <v>0</v>
      </c>
      <c r="T73" s="6" t="s">
        <v>2566</v>
      </c>
      <c r="U73" s="26">
        <v>0</v>
      </c>
      <c r="V73" s="26">
        <v>0</v>
      </c>
    </row>
    <row r="74" spans="1:22" x14ac:dyDescent="0.25">
      <c r="A74" s="1" t="s">
        <v>70</v>
      </c>
      <c r="B74" s="1" t="s">
        <v>74</v>
      </c>
      <c r="C74" s="1" t="s">
        <v>1331</v>
      </c>
      <c r="D74" s="15" t="s">
        <v>2543</v>
      </c>
      <c r="E74" s="15" t="s">
        <v>2634</v>
      </c>
      <c r="F74" s="15" t="s">
        <v>2638</v>
      </c>
      <c r="G74" s="7">
        <v>568</v>
      </c>
      <c r="H74" s="7">
        <v>325</v>
      </c>
      <c r="I74" s="7">
        <v>48</v>
      </c>
      <c r="J74" s="7">
        <v>373</v>
      </c>
      <c r="K74" s="7">
        <v>0</v>
      </c>
      <c r="L74" s="21">
        <f t="shared" si="11"/>
        <v>0</v>
      </c>
      <c r="M74" s="21">
        <f t="shared" si="12"/>
        <v>0</v>
      </c>
      <c r="O74" s="30">
        <f t="shared" si="13"/>
        <v>0</v>
      </c>
      <c r="P74" s="7">
        <f t="shared" si="14"/>
        <v>0</v>
      </c>
      <c r="Q74" s="7">
        <f t="shared" si="15"/>
        <v>373</v>
      </c>
      <c r="S74" s="22">
        <v>0</v>
      </c>
      <c r="T74" s="6" t="s">
        <v>2566</v>
      </c>
      <c r="U74" s="26">
        <v>0</v>
      </c>
      <c r="V74" s="26">
        <v>0</v>
      </c>
    </row>
    <row r="75" spans="1:22" x14ac:dyDescent="0.25">
      <c r="A75" s="1" t="s">
        <v>70</v>
      </c>
      <c r="B75" s="1" t="s">
        <v>75</v>
      </c>
      <c r="C75" s="1" t="s">
        <v>1332</v>
      </c>
      <c r="D75" s="15" t="s">
        <v>2543</v>
      </c>
      <c r="E75" s="15" t="s">
        <v>2634</v>
      </c>
      <c r="F75" s="15" t="s">
        <v>2639</v>
      </c>
      <c r="G75" s="7">
        <v>289</v>
      </c>
      <c r="H75" s="7">
        <v>125</v>
      </c>
      <c r="I75" s="7">
        <v>22</v>
      </c>
      <c r="J75" s="7">
        <v>147</v>
      </c>
      <c r="K75" s="7">
        <v>0</v>
      </c>
      <c r="L75" s="21">
        <f t="shared" si="11"/>
        <v>0</v>
      </c>
      <c r="M75" s="21">
        <f t="shared" si="12"/>
        <v>0</v>
      </c>
      <c r="O75" s="30">
        <f t="shared" si="13"/>
        <v>0</v>
      </c>
      <c r="P75" s="7">
        <f t="shared" si="14"/>
        <v>0</v>
      </c>
      <c r="Q75" s="7">
        <f t="shared" si="15"/>
        <v>147</v>
      </c>
      <c r="S75" s="22">
        <v>0</v>
      </c>
      <c r="T75" s="6" t="s">
        <v>2566</v>
      </c>
      <c r="U75" s="26">
        <v>0</v>
      </c>
      <c r="V75" s="26">
        <v>0</v>
      </c>
    </row>
    <row r="76" spans="1:22" x14ac:dyDescent="0.25">
      <c r="A76" s="1" t="s">
        <v>70</v>
      </c>
      <c r="B76" s="1" t="s">
        <v>76</v>
      </c>
      <c r="C76" s="1" t="s">
        <v>1333</v>
      </c>
      <c r="D76" s="15" t="s">
        <v>2543</v>
      </c>
      <c r="E76" s="15" t="s">
        <v>2634</v>
      </c>
      <c r="F76" s="15" t="s">
        <v>2640</v>
      </c>
      <c r="G76" s="7">
        <v>520</v>
      </c>
      <c r="H76" s="7">
        <v>306</v>
      </c>
      <c r="I76" s="7">
        <v>34</v>
      </c>
      <c r="J76" s="7">
        <v>340</v>
      </c>
      <c r="K76" s="7">
        <v>0</v>
      </c>
      <c r="L76" s="21">
        <f t="shared" si="11"/>
        <v>0</v>
      </c>
      <c r="M76" s="21">
        <f t="shared" si="12"/>
        <v>0</v>
      </c>
      <c r="O76" s="30">
        <f t="shared" si="13"/>
        <v>0</v>
      </c>
      <c r="P76" s="7">
        <f t="shared" si="14"/>
        <v>0</v>
      </c>
      <c r="Q76" s="7">
        <f t="shared" si="15"/>
        <v>340</v>
      </c>
      <c r="S76" s="22">
        <v>0</v>
      </c>
      <c r="T76" s="6" t="s">
        <v>2566</v>
      </c>
      <c r="U76" s="26">
        <v>0</v>
      </c>
      <c r="V76" s="26">
        <v>0</v>
      </c>
    </row>
    <row r="77" spans="1:22" x14ac:dyDescent="0.25">
      <c r="A77" s="1" t="s">
        <v>70</v>
      </c>
      <c r="B77" s="1" t="s">
        <v>77</v>
      </c>
      <c r="C77" s="1" t="s">
        <v>1334</v>
      </c>
      <c r="D77" s="15" t="s">
        <v>2543</v>
      </c>
      <c r="E77" s="15" t="s">
        <v>2634</v>
      </c>
      <c r="F77" s="15" t="s">
        <v>2641</v>
      </c>
      <c r="G77" s="7">
        <v>182</v>
      </c>
      <c r="H77" s="7">
        <v>38</v>
      </c>
      <c r="I77" s="7">
        <v>21</v>
      </c>
      <c r="J77" s="7">
        <v>59</v>
      </c>
      <c r="K77" s="7">
        <v>0</v>
      </c>
      <c r="L77" s="21">
        <f t="shared" si="11"/>
        <v>0</v>
      </c>
      <c r="M77" s="21">
        <f t="shared" si="12"/>
        <v>0</v>
      </c>
      <c r="O77" s="30">
        <f t="shared" si="13"/>
        <v>0</v>
      </c>
      <c r="P77" s="7">
        <f t="shared" si="14"/>
        <v>0</v>
      </c>
      <c r="Q77" s="7">
        <f t="shared" si="15"/>
        <v>59</v>
      </c>
      <c r="S77" s="22">
        <v>0</v>
      </c>
      <c r="T77" s="6" t="s">
        <v>2566</v>
      </c>
      <c r="U77" s="26">
        <v>0</v>
      </c>
      <c r="V77" s="26">
        <v>0</v>
      </c>
    </row>
    <row r="78" spans="1:22" s="3" customFormat="1" ht="15.75" thickBot="1" x14ac:dyDescent="0.3">
      <c r="A78" s="2" t="s">
        <v>70</v>
      </c>
      <c r="B78" s="2" t="s">
        <v>2540</v>
      </c>
      <c r="C78" s="2" t="s">
        <v>1335</v>
      </c>
      <c r="D78" s="16" t="s">
        <v>2543</v>
      </c>
      <c r="E78" s="16" t="s">
        <v>2634</v>
      </c>
      <c r="F78" s="16"/>
      <c r="G78" s="5">
        <v>3724</v>
      </c>
      <c r="H78" s="5">
        <v>0</v>
      </c>
      <c r="I78" s="5">
        <v>0</v>
      </c>
      <c r="J78" s="5">
        <v>2079</v>
      </c>
      <c r="K78" s="5">
        <v>0</v>
      </c>
      <c r="L78" s="17">
        <f t="shared" si="11"/>
        <v>0</v>
      </c>
      <c r="M78" s="17">
        <f t="shared" si="12"/>
        <v>0</v>
      </c>
      <c r="N78" s="17"/>
      <c r="O78" s="17"/>
      <c r="P78" s="5">
        <v>0</v>
      </c>
      <c r="Q78" s="5">
        <v>2079</v>
      </c>
      <c r="R78" s="4"/>
      <c r="S78" s="20">
        <v>0.55827067659999996</v>
      </c>
      <c r="T78" s="4" t="s">
        <v>2566</v>
      </c>
      <c r="U78" s="24">
        <v>0.8</v>
      </c>
      <c r="V78" s="24">
        <v>0.8</v>
      </c>
    </row>
    <row r="79" spans="1:22" ht="15.75" thickTop="1" x14ac:dyDescent="0.25">
      <c r="A79" s="1" t="s">
        <v>78</v>
      </c>
      <c r="B79" s="1" t="s">
        <v>79</v>
      </c>
      <c r="C79" s="1" t="s">
        <v>1336</v>
      </c>
      <c r="D79" s="15" t="s">
        <v>2543</v>
      </c>
      <c r="E79" s="15" t="s">
        <v>2642</v>
      </c>
      <c r="F79" s="15" t="s">
        <v>2643</v>
      </c>
      <c r="G79" s="7">
        <v>753</v>
      </c>
      <c r="H79" s="7">
        <v>405</v>
      </c>
      <c r="I79" s="7">
        <v>52</v>
      </c>
      <c r="J79" s="7">
        <v>457</v>
      </c>
      <c r="K79" s="7">
        <v>0</v>
      </c>
      <c r="L79" s="21">
        <f t="shared" si="11"/>
        <v>0</v>
      </c>
      <c r="M79" s="21">
        <f t="shared" si="12"/>
        <v>0</v>
      </c>
      <c r="O79" s="30">
        <f>IF(N79&lt;&gt;0,G79*N79,0)</f>
        <v>0</v>
      </c>
      <c r="P79" s="7">
        <f>IF(O79&lt;&gt;0,O79,IF(G79*M79&gt;G79,G79,G79*M79))</f>
        <v>0</v>
      </c>
      <c r="Q79" s="7">
        <f>IF(P79=0,J79,P79)</f>
        <v>457</v>
      </c>
      <c r="S79" s="22">
        <v>0</v>
      </c>
      <c r="T79" s="6" t="s">
        <v>2566</v>
      </c>
      <c r="U79" s="26">
        <v>0</v>
      </c>
      <c r="V79" s="26">
        <v>0</v>
      </c>
    </row>
    <row r="80" spans="1:22" x14ac:dyDescent="0.25">
      <c r="A80" s="1" t="s">
        <v>78</v>
      </c>
      <c r="B80" s="1" t="s">
        <v>80</v>
      </c>
      <c r="C80" s="1" t="s">
        <v>1337</v>
      </c>
      <c r="D80" s="15" t="s">
        <v>2543</v>
      </c>
      <c r="E80" s="15" t="s">
        <v>2642</v>
      </c>
      <c r="F80" s="15" t="s">
        <v>2644</v>
      </c>
      <c r="G80" s="7">
        <v>353</v>
      </c>
      <c r="H80" s="7">
        <v>0</v>
      </c>
      <c r="I80" s="7">
        <v>0</v>
      </c>
      <c r="J80" s="7">
        <v>0</v>
      </c>
      <c r="K80" s="7">
        <v>199</v>
      </c>
      <c r="L80" s="21">
        <f t="shared" si="11"/>
        <v>0.5637393767705382</v>
      </c>
      <c r="M80" s="21">
        <f t="shared" si="12"/>
        <v>0.90198300283286115</v>
      </c>
      <c r="O80" s="30">
        <f>IF(N80&lt;&gt;0,G80*N80,0)</f>
        <v>0</v>
      </c>
      <c r="P80" s="7">
        <f>IF(O80&lt;&gt;0,O80,IF(G80*M80&gt;G80,G80,G80*M80))</f>
        <v>318.39999999999998</v>
      </c>
      <c r="Q80" s="7">
        <f>IF(P80=0,J80,P80)</f>
        <v>318.39999999999998</v>
      </c>
      <c r="S80" s="22">
        <v>0</v>
      </c>
      <c r="T80" s="6" t="s">
        <v>2566</v>
      </c>
      <c r="U80" s="26">
        <v>0</v>
      </c>
      <c r="V80" s="26">
        <v>0</v>
      </c>
    </row>
    <row r="81" spans="1:22" x14ac:dyDescent="0.25">
      <c r="A81" s="1" t="s">
        <v>78</v>
      </c>
      <c r="B81" s="1" t="s">
        <v>81</v>
      </c>
      <c r="C81" s="1" t="s">
        <v>1338</v>
      </c>
      <c r="D81" s="15" t="s">
        <v>2543</v>
      </c>
      <c r="E81" s="15" t="s">
        <v>2642</v>
      </c>
      <c r="F81" s="15" t="s">
        <v>2645</v>
      </c>
      <c r="G81" s="7">
        <v>385</v>
      </c>
      <c r="H81" s="7">
        <v>0</v>
      </c>
      <c r="I81" s="7">
        <v>0</v>
      </c>
      <c r="J81" s="7">
        <v>0</v>
      </c>
      <c r="K81" s="7">
        <v>205</v>
      </c>
      <c r="L81" s="21">
        <f t="shared" si="11"/>
        <v>0.53246753246753242</v>
      </c>
      <c r="M81" s="21">
        <f t="shared" si="12"/>
        <v>0.8519480519480519</v>
      </c>
      <c r="O81" s="30">
        <f>IF(N81&lt;&gt;0,G81*N81,0)</f>
        <v>0</v>
      </c>
      <c r="P81" s="7">
        <f>IF(O81&lt;&gt;0,O81,IF(G81*M81&gt;G81,G81,G81*M81))</f>
        <v>328</v>
      </c>
      <c r="Q81" s="7">
        <f>IF(P81=0,J81,P81)</f>
        <v>328</v>
      </c>
      <c r="S81" s="22">
        <v>0</v>
      </c>
      <c r="T81" s="6" t="s">
        <v>2566</v>
      </c>
      <c r="U81" s="26">
        <v>0</v>
      </c>
      <c r="V81" s="26">
        <v>0</v>
      </c>
    </row>
    <row r="82" spans="1:22" x14ac:dyDescent="0.25">
      <c r="A82" s="1" t="s">
        <v>78</v>
      </c>
      <c r="B82" s="1" t="s">
        <v>82</v>
      </c>
      <c r="C82" s="1" t="s">
        <v>1339</v>
      </c>
      <c r="D82" s="15" t="s">
        <v>2543</v>
      </c>
      <c r="E82" s="15" t="s">
        <v>2642</v>
      </c>
      <c r="F82" s="15" t="s">
        <v>2646</v>
      </c>
      <c r="G82" s="7">
        <v>450</v>
      </c>
      <c r="H82" s="7">
        <v>0</v>
      </c>
      <c r="I82" s="7">
        <v>0</v>
      </c>
      <c r="J82" s="7">
        <v>0</v>
      </c>
      <c r="K82" s="7">
        <v>229</v>
      </c>
      <c r="L82" s="21">
        <f t="shared" si="11"/>
        <v>0.50888888888888884</v>
      </c>
      <c r="M82" s="21">
        <f t="shared" si="12"/>
        <v>0.81422222222222218</v>
      </c>
      <c r="O82" s="30">
        <f>IF(N82&lt;&gt;0,G82*N82,0)</f>
        <v>0</v>
      </c>
      <c r="P82" s="7">
        <f>IF(O82&lt;&gt;0,O82,IF(G82*M82&gt;G82,G82,G82*M82))</f>
        <v>366.4</v>
      </c>
      <c r="Q82" s="7">
        <f>IF(P82=0,J82,P82)</f>
        <v>366.4</v>
      </c>
      <c r="S82" s="22">
        <v>0</v>
      </c>
      <c r="T82" s="6" t="s">
        <v>2566</v>
      </c>
      <c r="U82" s="26">
        <v>0</v>
      </c>
      <c r="V82" s="26">
        <v>0</v>
      </c>
    </row>
    <row r="83" spans="1:22" x14ac:dyDescent="0.25">
      <c r="A83" s="1" t="s">
        <v>78</v>
      </c>
      <c r="B83" s="1" t="s">
        <v>83</v>
      </c>
      <c r="C83" s="1" t="s">
        <v>1340</v>
      </c>
      <c r="D83" s="15" t="s">
        <v>2543</v>
      </c>
      <c r="E83" s="15" t="s">
        <v>2642</v>
      </c>
      <c r="F83" s="15" t="s">
        <v>2647</v>
      </c>
      <c r="G83" s="7">
        <v>572</v>
      </c>
      <c r="H83" s="7">
        <v>313</v>
      </c>
      <c r="I83" s="7">
        <v>35</v>
      </c>
      <c r="J83" s="7">
        <v>348</v>
      </c>
      <c r="K83" s="7">
        <v>0</v>
      </c>
      <c r="L83" s="21">
        <f t="shared" si="11"/>
        <v>0</v>
      </c>
      <c r="M83" s="21">
        <f t="shared" si="12"/>
        <v>0</v>
      </c>
      <c r="O83" s="30">
        <f>IF(N83&lt;&gt;0,G83*N83,0)</f>
        <v>0</v>
      </c>
      <c r="P83" s="7">
        <f>IF(O83&lt;&gt;0,O83,IF(G83*M83&gt;G83,G83,G83*M83))</f>
        <v>0</v>
      </c>
      <c r="Q83" s="7">
        <f>IF(P83=0,J83,P83)</f>
        <v>348</v>
      </c>
      <c r="S83" s="22">
        <v>0</v>
      </c>
      <c r="T83" s="6" t="s">
        <v>2566</v>
      </c>
      <c r="U83" s="26">
        <v>0</v>
      </c>
      <c r="V83" s="26">
        <v>0</v>
      </c>
    </row>
    <row r="84" spans="1:22" s="3" customFormat="1" ht="15.75" thickBot="1" x14ac:dyDescent="0.3">
      <c r="A84" s="2" t="s">
        <v>78</v>
      </c>
      <c r="B84" s="2" t="s">
        <v>2540</v>
      </c>
      <c r="C84" s="2" t="s">
        <v>1341</v>
      </c>
      <c r="D84" s="16" t="s">
        <v>2543</v>
      </c>
      <c r="E84" s="16" t="s">
        <v>2642</v>
      </c>
      <c r="F84" s="16"/>
      <c r="G84" s="5">
        <v>2513</v>
      </c>
      <c r="H84" s="5">
        <v>0</v>
      </c>
      <c r="I84" s="5">
        <v>0</v>
      </c>
      <c r="J84" s="5">
        <v>805</v>
      </c>
      <c r="K84" s="5">
        <v>0</v>
      </c>
      <c r="L84" s="17">
        <f t="shared" si="11"/>
        <v>0</v>
      </c>
      <c r="M84" s="17">
        <f t="shared" si="12"/>
        <v>0</v>
      </c>
      <c r="N84" s="17"/>
      <c r="O84" s="17"/>
      <c r="P84" s="5">
        <v>1188</v>
      </c>
      <c r="Q84" s="5">
        <v>1993</v>
      </c>
      <c r="R84" s="4"/>
      <c r="S84" s="20">
        <v>0.79307600469999995</v>
      </c>
      <c r="T84" s="4" t="s">
        <v>2566</v>
      </c>
      <c r="U84" s="24">
        <v>0.9</v>
      </c>
      <c r="V84" s="24">
        <v>0.85</v>
      </c>
    </row>
    <row r="85" spans="1:22" ht="15.75" thickTop="1" x14ac:dyDescent="0.25">
      <c r="A85" s="1" t="s">
        <v>84</v>
      </c>
      <c r="B85" s="1" t="s">
        <v>85</v>
      </c>
      <c r="C85" s="1" t="s">
        <v>1342</v>
      </c>
      <c r="D85" s="15" t="s">
        <v>2543</v>
      </c>
      <c r="E85" s="15" t="s">
        <v>2648</v>
      </c>
      <c r="F85" s="15" t="s">
        <v>2649</v>
      </c>
      <c r="G85" s="7">
        <v>401</v>
      </c>
      <c r="H85" s="7">
        <v>204</v>
      </c>
      <c r="I85" s="7">
        <v>18</v>
      </c>
      <c r="J85" s="7">
        <v>222</v>
      </c>
      <c r="K85" s="7">
        <v>0</v>
      </c>
      <c r="L85" s="21">
        <f t="shared" si="11"/>
        <v>0</v>
      </c>
      <c r="M85" s="21">
        <f t="shared" si="12"/>
        <v>0</v>
      </c>
      <c r="O85" s="30">
        <f t="shared" ref="O85:O90" si="16">IF(N85&lt;&gt;0,G85*N85,0)</f>
        <v>0</v>
      </c>
      <c r="P85" s="7">
        <f t="shared" ref="P85:P90" si="17">IF(O85&lt;&gt;0,O85,IF(G85*M85&gt;G85,G85,G85*M85))</f>
        <v>0</v>
      </c>
      <c r="Q85" s="7">
        <f t="shared" ref="Q85:Q90" si="18">IF(P85=0,J85,P85)</f>
        <v>222</v>
      </c>
      <c r="S85" s="22">
        <v>0</v>
      </c>
      <c r="T85" s="6" t="s">
        <v>2577</v>
      </c>
      <c r="U85" s="26">
        <v>0</v>
      </c>
      <c r="V85" s="26">
        <v>0</v>
      </c>
    </row>
    <row r="86" spans="1:22" x14ac:dyDescent="0.25">
      <c r="A86" s="1" t="s">
        <v>84</v>
      </c>
      <c r="B86" s="1" t="s">
        <v>86</v>
      </c>
      <c r="C86" s="1" t="s">
        <v>1343</v>
      </c>
      <c r="D86" s="15" t="s">
        <v>2543</v>
      </c>
      <c r="E86" s="15" t="s">
        <v>2648</v>
      </c>
      <c r="F86" s="15" t="s">
        <v>2650</v>
      </c>
      <c r="G86" s="7">
        <v>446</v>
      </c>
      <c r="H86" s="7">
        <v>147</v>
      </c>
      <c r="I86" s="7">
        <v>21</v>
      </c>
      <c r="J86" s="7">
        <v>168</v>
      </c>
      <c r="K86" s="7">
        <v>0</v>
      </c>
      <c r="L86" s="21">
        <f t="shared" si="11"/>
        <v>0</v>
      </c>
      <c r="M86" s="21">
        <f t="shared" si="12"/>
        <v>0</v>
      </c>
      <c r="O86" s="30">
        <f t="shared" si="16"/>
        <v>0</v>
      </c>
      <c r="P86" s="7">
        <f t="shared" si="17"/>
        <v>0</v>
      </c>
      <c r="Q86" s="7">
        <f t="shared" si="18"/>
        <v>168</v>
      </c>
      <c r="S86" s="22">
        <v>0</v>
      </c>
      <c r="T86" s="6" t="s">
        <v>2566</v>
      </c>
      <c r="U86" s="26">
        <v>0</v>
      </c>
      <c r="V86" s="26">
        <v>0</v>
      </c>
    </row>
    <row r="87" spans="1:22" x14ac:dyDescent="0.25">
      <c r="A87" s="1" t="s">
        <v>84</v>
      </c>
      <c r="B87" s="1" t="s">
        <v>87</v>
      </c>
      <c r="C87" s="1" t="s">
        <v>1344</v>
      </c>
      <c r="D87" s="15" t="s">
        <v>2543</v>
      </c>
      <c r="E87" s="15" t="s">
        <v>2648</v>
      </c>
      <c r="F87" s="15" t="s">
        <v>2651</v>
      </c>
      <c r="G87" s="7">
        <v>390</v>
      </c>
      <c r="H87" s="7">
        <v>280</v>
      </c>
      <c r="I87" s="7">
        <v>26</v>
      </c>
      <c r="J87" s="7">
        <v>306</v>
      </c>
      <c r="K87" s="7">
        <v>0</v>
      </c>
      <c r="L87" s="21">
        <f t="shared" si="11"/>
        <v>0</v>
      </c>
      <c r="M87" s="21">
        <f t="shared" si="12"/>
        <v>0</v>
      </c>
      <c r="O87" s="30">
        <f t="shared" si="16"/>
        <v>0</v>
      </c>
      <c r="P87" s="7">
        <f t="shared" si="17"/>
        <v>0</v>
      </c>
      <c r="Q87" s="7">
        <f t="shared" si="18"/>
        <v>306</v>
      </c>
      <c r="S87" s="22">
        <v>0</v>
      </c>
      <c r="T87" s="6" t="s">
        <v>2566</v>
      </c>
      <c r="U87" s="26">
        <v>0</v>
      </c>
      <c r="V87" s="26">
        <v>0</v>
      </c>
    </row>
    <row r="88" spans="1:22" x14ac:dyDescent="0.25">
      <c r="A88" s="1" t="s">
        <v>84</v>
      </c>
      <c r="B88" s="1" t="s">
        <v>88</v>
      </c>
      <c r="C88" s="1" t="s">
        <v>1345</v>
      </c>
      <c r="D88" s="15" t="s">
        <v>2543</v>
      </c>
      <c r="E88" s="15" t="s">
        <v>2648</v>
      </c>
      <c r="F88" s="15" t="s">
        <v>2652</v>
      </c>
      <c r="G88" s="7">
        <v>840</v>
      </c>
      <c r="H88" s="7">
        <v>346</v>
      </c>
      <c r="I88" s="7">
        <v>55</v>
      </c>
      <c r="J88" s="7">
        <v>401</v>
      </c>
      <c r="K88" s="7">
        <v>0</v>
      </c>
      <c r="L88" s="21">
        <f t="shared" si="11"/>
        <v>0</v>
      </c>
      <c r="M88" s="21">
        <f t="shared" si="12"/>
        <v>0</v>
      </c>
      <c r="O88" s="30">
        <f t="shared" si="16"/>
        <v>0</v>
      </c>
      <c r="P88" s="7">
        <f t="shared" si="17"/>
        <v>0</v>
      </c>
      <c r="Q88" s="7">
        <f t="shared" si="18"/>
        <v>401</v>
      </c>
      <c r="S88" s="22">
        <v>0</v>
      </c>
      <c r="T88" s="6" t="s">
        <v>2566</v>
      </c>
      <c r="U88" s="26">
        <v>0</v>
      </c>
      <c r="V88" s="26">
        <v>0</v>
      </c>
    </row>
    <row r="89" spans="1:22" x14ac:dyDescent="0.25">
      <c r="A89" s="1" t="s">
        <v>84</v>
      </c>
      <c r="B89" s="1" t="s">
        <v>89</v>
      </c>
      <c r="C89" s="1" t="s">
        <v>1346</v>
      </c>
      <c r="D89" s="15" t="s">
        <v>2543</v>
      </c>
      <c r="E89" s="15" t="s">
        <v>2648</v>
      </c>
      <c r="F89" s="15" t="s">
        <v>2653</v>
      </c>
      <c r="G89" s="7">
        <v>446</v>
      </c>
      <c r="H89" s="7">
        <v>186</v>
      </c>
      <c r="I89" s="7">
        <v>38</v>
      </c>
      <c r="J89" s="7">
        <v>224</v>
      </c>
      <c r="K89" s="7">
        <v>0</v>
      </c>
      <c r="L89" s="21">
        <f t="shared" si="11"/>
        <v>0</v>
      </c>
      <c r="M89" s="21">
        <f t="shared" si="12"/>
        <v>0</v>
      </c>
      <c r="O89" s="30">
        <f t="shared" si="16"/>
        <v>0</v>
      </c>
      <c r="P89" s="7">
        <f t="shared" si="17"/>
        <v>0</v>
      </c>
      <c r="Q89" s="7">
        <f t="shared" si="18"/>
        <v>224</v>
      </c>
      <c r="S89" s="22">
        <v>0</v>
      </c>
      <c r="T89" s="6" t="s">
        <v>2577</v>
      </c>
      <c r="U89" s="26">
        <v>0</v>
      </c>
      <c r="V89" s="26">
        <v>0</v>
      </c>
    </row>
    <row r="90" spans="1:22" x14ac:dyDescent="0.25">
      <c r="A90" s="1" t="s">
        <v>84</v>
      </c>
      <c r="B90" s="1" t="s">
        <v>90</v>
      </c>
      <c r="C90" s="1" t="s">
        <v>1347</v>
      </c>
      <c r="D90" s="15" t="s">
        <v>2543</v>
      </c>
      <c r="E90" s="15" t="s">
        <v>2648</v>
      </c>
      <c r="F90" s="15" t="s">
        <v>2654</v>
      </c>
      <c r="G90" s="7">
        <v>271</v>
      </c>
      <c r="H90" s="7">
        <v>145</v>
      </c>
      <c r="I90" s="7">
        <v>22</v>
      </c>
      <c r="J90" s="7">
        <v>167</v>
      </c>
      <c r="K90" s="7">
        <v>0</v>
      </c>
      <c r="L90" s="21">
        <f t="shared" si="11"/>
        <v>0</v>
      </c>
      <c r="M90" s="21">
        <f t="shared" si="12"/>
        <v>0</v>
      </c>
      <c r="O90" s="30">
        <f t="shared" si="16"/>
        <v>0</v>
      </c>
      <c r="P90" s="7">
        <f t="shared" si="17"/>
        <v>0</v>
      </c>
      <c r="Q90" s="7">
        <f t="shared" si="18"/>
        <v>167</v>
      </c>
      <c r="S90" s="22">
        <v>0</v>
      </c>
      <c r="T90" s="6" t="s">
        <v>2566</v>
      </c>
      <c r="U90" s="26">
        <v>0</v>
      </c>
      <c r="V90" s="26">
        <v>0</v>
      </c>
    </row>
    <row r="91" spans="1:22" s="3" customFormat="1" ht="15.75" thickBot="1" x14ac:dyDescent="0.3">
      <c r="A91" s="2" t="s">
        <v>84</v>
      </c>
      <c r="B91" s="2" t="s">
        <v>2540</v>
      </c>
      <c r="C91" s="2" t="s">
        <v>1348</v>
      </c>
      <c r="D91" s="16" t="s">
        <v>2543</v>
      </c>
      <c r="E91" s="16" t="s">
        <v>2648</v>
      </c>
      <c r="F91" s="16"/>
      <c r="G91" s="5">
        <v>2794</v>
      </c>
      <c r="H91" s="5">
        <v>0</v>
      </c>
      <c r="I91" s="5">
        <v>0</v>
      </c>
      <c r="J91" s="5">
        <v>1488</v>
      </c>
      <c r="K91" s="5">
        <v>0</v>
      </c>
      <c r="L91" s="17">
        <f t="shared" si="11"/>
        <v>0</v>
      </c>
      <c r="M91" s="17">
        <f t="shared" si="12"/>
        <v>0</v>
      </c>
      <c r="N91" s="17"/>
      <c r="O91" s="17"/>
      <c r="P91" s="5">
        <v>0</v>
      </c>
      <c r="Q91" s="5">
        <v>1488</v>
      </c>
      <c r="R91" s="4"/>
      <c r="S91" s="20">
        <v>0.53256979240000002</v>
      </c>
      <c r="T91" s="4" t="s">
        <v>2566</v>
      </c>
      <c r="U91" s="24">
        <v>0.8</v>
      </c>
      <c r="V91" s="24">
        <v>0.8</v>
      </c>
    </row>
    <row r="92" spans="1:22" ht="15.75" thickTop="1" x14ac:dyDescent="0.25">
      <c r="A92" s="1" t="s">
        <v>91</v>
      </c>
      <c r="B92" s="1" t="s">
        <v>92</v>
      </c>
      <c r="C92" s="1" t="s">
        <v>1349</v>
      </c>
      <c r="D92" s="15" t="s">
        <v>2543</v>
      </c>
      <c r="E92" s="15" t="s">
        <v>2655</v>
      </c>
      <c r="F92" s="15" t="s">
        <v>2656</v>
      </c>
      <c r="G92" s="7">
        <v>80</v>
      </c>
      <c r="H92" s="7">
        <v>19</v>
      </c>
      <c r="I92" s="7">
        <v>7</v>
      </c>
      <c r="J92" s="7">
        <v>26</v>
      </c>
      <c r="K92" s="7">
        <v>0</v>
      </c>
      <c r="L92" s="21">
        <f t="shared" si="11"/>
        <v>0</v>
      </c>
      <c r="M92" s="21">
        <f t="shared" si="12"/>
        <v>0</v>
      </c>
      <c r="O92" s="30">
        <f t="shared" ref="O92:O110" si="19">IF(N92&lt;&gt;0,G92*N92,0)</f>
        <v>0</v>
      </c>
      <c r="P92" s="7">
        <f t="shared" ref="P92:P110" si="20">IF(O92&lt;&gt;0,O92,IF(G92*M92&gt;G92,G92,G92*M92))</f>
        <v>0</v>
      </c>
      <c r="Q92" s="7">
        <f t="shared" ref="Q92:Q110" si="21">IF(P92=0,J92,P92)</f>
        <v>26</v>
      </c>
      <c r="S92" s="22">
        <v>0</v>
      </c>
      <c r="T92" s="6" t="s">
        <v>2577</v>
      </c>
      <c r="U92" s="26">
        <v>0</v>
      </c>
      <c r="V92" s="26">
        <v>0</v>
      </c>
    </row>
    <row r="93" spans="1:22" x14ac:dyDescent="0.25">
      <c r="A93" s="1" t="s">
        <v>91</v>
      </c>
      <c r="B93" s="1" t="s">
        <v>93</v>
      </c>
      <c r="C93" s="1" t="s">
        <v>1350</v>
      </c>
      <c r="D93" s="15" t="s">
        <v>2543</v>
      </c>
      <c r="E93" s="15" t="s">
        <v>2655</v>
      </c>
      <c r="F93" s="15" t="s">
        <v>2657</v>
      </c>
      <c r="G93" s="7">
        <v>619</v>
      </c>
      <c r="H93" s="7">
        <v>352</v>
      </c>
      <c r="I93" s="7">
        <v>52</v>
      </c>
      <c r="J93" s="7">
        <v>404</v>
      </c>
      <c r="K93" s="7">
        <v>0</v>
      </c>
      <c r="L93" s="21">
        <f t="shared" si="11"/>
        <v>0</v>
      </c>
      <c r="M93" s="21">
        <f t="shared" si="12"/>
        <v>0</v>
      </c>
      <c r="O93" s="30">
        <f t="shared" si="19"/>
        <v>0</v>
      </c>
      <c r="P93" s="7">
        <f t="shared" si="20"/>
        <v>0</v>
      </c>
      <c r="Q93" s="7">
        <f t="shared" si="21"/>
        <v>404</v>
      </c>
      <c r="S93" s="22">
        <v>0</v>
      </c>
      <c r="T93" s="6" t="s">
        <v>2577</v>
      </c>
      <c r="U93" s="26">
        <v>0</v>
      </c>
      <c r="V93" s="26">
        <v>0</v>
      </c>
    </row>
    <row r="94" spans="1:22" x14ac:dyDescent="0.25">
      <c r="A94" s="1" t="s">
        <v>91</v>
      </c>
      <c r="B94" s="1" t="s">
        <v>94</v>
      </c>
      <c r="C94" s="1" t="s">
        <v>1351</v>
      </c>
      <c r="D94" s="15" t="s">
        <v>2543</v>
      </c>
      <c r="E94" s="15" t="s">
        <v>2655</v>
      </c>
      <c r="F94" s="15" t="s">
        <v>2658</v>
      </c>
      <c r="G94" s="7">
        <v>712</v>
      </c>
      <c r="H94" s="7">
        <v>393</v>
      </c>
      <c r="I94" s="7">
        <v>40</v>
      </c>
      <c r="J94" s="7">
        <v>433</v>
      </c>
      <c r="K94" s="7">
        <v>0</v>
      </c>
      <c r="L94" s="21">
        <f t="shared" si="11"/>
        <v>0</v>
      </c>
      <c r="M94" s="21">
        <f t="shared" si="12"/>
        <v>0</v>
      </c>
      <c r="O94" s="30">
        <f t="shared" si="19"/>
        <v>0</v>
      </c>
      <c r="P94" s="7">
        <f t="shared" si="20"/>
        <v>0</v>
      </c>
      <c r="Q94" s="7">
        <f t="shared" si="21"/>
        <v>433</v>
      </c>
      <c r="S94" s="22">
        <v>0</v>
      </c>
      <c r="T94" s="6" t="s">
        <v>2577</v>
      </c>
      <c r="U94" s="26">
        <v>0</v>
      </c>
      <c r="V94" s="26">
        <v>0</v>
      </c>
    </row>
    <row r="95" spans="1:22" x14ac:dyDescent="0.25">
      <c r="A95" s="1" t="s">
        <v>91</v>
      </c>
      <c r="B95" s="1" t="s">
        <v>95</v>
      </c>
      <c r="C95" s="1" t="s">
        <v>1352</v>
      </c>
      <c r="D95" s="15" t="s">
        <v>2543</v>
      </c>
      <c r="E95" s="15" t="s">
        <v>2655</v>
      </c>
      <c r="F95" s="15" t="s">
        <v>2659</v>
      </c>
      <c r="G95" s="7">
        <v>646</v>
      </c>
      <c r="H95" s="7">
        <v>245</v>
      </c>
      <c r="I95" s="7">
        <v>20</v>
      </c>
      <c r="J95" s="7">
        <v>265</v>
      </c>
      <c r="K95" s="7">
        <v>0</v>
      </c>
      <c r="L95" s="21">
        <f t="shared" si="11"/>
        <v>0</v>
      </c>
      <c r="M95" s="21">
        <f t="shared" si="12"/>
        <v>0</v>
      </c>
      <c r="O95" s="30">
        <f t="shared" si="19"/>
        <v>0</v>
      </c>
      <c r="P95" s="7">
        <f t="shared" si="20"/>
        <v>0</v>
      </c>
      <c r="Q95" s="7">
        <f t="shared" si="21"/>
        <v>265</v>
      </c>
      <c r="S95" s="22">
        <v>0</v>
      </c>
      <c r="T95" s="6" t="s">
        <v>2577</v>
      </c>
      <c r="U95" s="26">
        <v>0</v>
      </c>
      <c r="V95" s="26">
        <v>0</v>
      </c>
    </row>
    <row r="96" spans="1:22" x14ac:dyDescent="0.25">
      <c r="A96" s="1" t="s">
        <v>91</v>
      </c>
      <c r="B96" s="1" t="s">
        <v>96</v>
      </c>
      <c r="C96" s="1" t="s">
        <v>1353</v>
      </c>
      <c r="D96" s="15" t="s">
        <v>2543</v>
      </c>
      <c r="E96" s="15" t="s">
        <v>2655</v>
      </c>
      <c r="F96" s="15" t="s">
        <v>2660</v>
      </c>
      <c r="G96" s="7">
        <v>712</v>
      </c>
      <c r="H96" s="7">
        <v>297</v>
      </c>
      <c r="I96" s="7">
        <v>31</v>
      </c>
      <c r="J96" s="7">
        <v>328</v>
      </c>
      <c r="K96" s="7">
        <v>0</v>
      </c>
      <c r="L96" s="21">
        <f t="shared" si="11"/>
        <v>0</v>
      </c>
      <c r="M96" s="21">
        <f t="shared" si="12"/>
        <v>0</v>
      </c>
      <c r="O96" s="30">
        <f t="shared" si="19"/>
        <v>0</v>
      </c>
      <c r="P96" s="7">
        <f t="shared" si="20"/>
        <v>0</v>
      </c>
      <c r="Q96" s="7">
        <f t="shared" si="21"/>
        <v>328</v>
      </c>
      <c r="S96" s="22">
        <v>0</v>
      </c>
      <c r="T96" s="6" t="s">
        <v>2577</v>
      </c>
      <c r="U96" s="26">
        <v>0</v>
      </c>
      <c r="V96" s="26">
        <v>0</v>
      </c>
    </row>
    <row r="97" spans="1:22" x14ac:dyDescent="0.25">
      <c r="A97" s="1" t="s">
        <v>91</v>
      </c>
      <c r="B97" s="1" t="s">
        <v>97</v>
      </c>
      <c r="C97" s="1" t="s">
        <v>1354</v>
      </c>
      <c r="D97" s="15" t="s">
        <v>2543</v>
      </c>
      <c r="E97" s="15" t="s">
        <v>2655</v>
      </c>
      <c r="F97" s="15" t="s">
        <v>2661</v>
      </c>
      <c r="G97" s="7">
        <v>392</v>
      </c>
      <c r="H97" s="7">
        <v>342</v>
      </c>
      <c r="I97" s="7">
        <v>10</v>
      </c>
      <c r="J97" s="7">
        <v>352</v>
      </c>
      <c r="K97" s="7">
        <v>0</v>
      </c>
      <c r="L97" s="21">
        <f t="shared" si="11"/>
        <v>0</v>
      </c>
      <c r="M97" s="21">
        <f t="shared" si="12"/>
        <v>0</v>
      </c>
      <c r="O97" s="30">
        <f t="shared" si="19"/>
        <v>0</v>
      </c>
      <c r="P97" s="7">
        <f t="shared" si="20"/>
        <v>0</v>
      </c>
      <c r="Q97" s="7">
        <f t="shared" si="21"/>
        <v>352</v>
      </c>
      <c r="S97" s="22">
        <v>0</v>
      </c>
      <c r="T97" s="6" t="s">
        <v>2577</v>
      </c>
      <c r="U97" s="26">
        <v>0</v>
      </c>
      <c r="V97" s="26">
        <v>0</v>
      </c>
    </row>
    <row r="98" spans="1:22" x14ac:dyDescent="0.25">
      <c r="A98" s="1" t="s">
        <v>91</v>
      </c>
      <c r="B98" s="1" t="s">
        <v>98</v>
      </c>
      <c r="C98" s="1" t="s">
        <v>1355</v>
      </c>
      <c r="D98" s="15" t="s">
        <v>2543</v>
      </c>
      <c r="E98" s="15" t="s">
        <v>2655</v>
      </c>
      <c r="F98" s="15" t="s">
        <v>2662</v>
      </c>
      <c r="G98" s="7">
        <v>470</v>
      </c>
      <c r="H98" s="7">
        <v>312</v>
      </c>
      <c r="I98" s="7">
        <v>26</v>
      </c>
      <c r="J98" s="7">
        <v>338</v>
      </c>
      <c r="K98" s="7">
        <v>0</v>
      </c>
      <c r="L98" s="21">
        <f t="shared" si="11"/>
        <v>0</v>
      </c>
      <c r="M98" s="21">
        <f t="shared" si="12"/>
        <v>0</v>
      </c>
      <c r="O98" s="30">
        <f t="shared" si="19"/>
        <v>0</v>
      </c>
      <c r="P98" s="7">
        <f t="shared" si="20"/>
        <v>0</v>
      </c>
      <c r="Q98" s="7">
        <f t="shared" si="21"/>
        <v>338</v>
      </c>
      <c r="S98" s="22">
        <v>0</v>
      </c>
      <c r="T98" s="6" t="s">
        <v>2577</v>
      </c>
      <c r="U98" s="26">
        <v>0</v>
      </c>
      <c r="V98" s="26">
        <v>0</v>
      </c>
    </row>
    <row r="99" spans="1:22" x14ac:dyDescent="0.25">
      <c r="A99" s="1" t="s">
        <v>91</v>
      </c>
      <c r="B99" s="1" t="s">
        <v>99</v>
      </c>
      <c r="C99" s="1" t="s">
        <v>1356</v>
      </c>
      <c r="D99" s="15" t="s">
        <v>2543</v>
      </c>
      <c r="E99" s="15" t="s">
        <v>2655</v>
      </c>
      <c r="F99" s="15" t="s">
        <v>2663</v>
      </c>
      <c r="G99" s="7">
        <v>673</v>
      </c>
      <c r="H99" s="7">
        <v>281</v>
      </c>
      <c r="I99" s="7">
        <v>31</v>
      </c>
      <c r="J99" s="7">
        <v>312</v>
      </c>
      <c r="K99" s="7">
        <v>0</v>
      </c>
      <c r="L99" s="21">
        <f t="shared" si="11"/>
        <v>0</v>
      </c>
      <c r="M99" s="21">
        <f t="shared" si="12"/>
        <v>0</v>
      </c>
      <c r="O99" s="30">
        <f t="shared" si="19"/>
        <v>0</v>
      </c>
      <c r="P99" s="7">
        <f t="shared" si="20"/>
        <v>0</v>
      </c>
      <c r="Q99" s="7">
        <f t="shared" si="21"/>
        <v>312</v>
      </c>
      <c r="S99" s="22">
        <v>0</v>
      </c>
      <c r="T99" s="6" t="s">
        <v>2577</v>
      </c>
      <c r="U99" s="26">
        <v>0</v>
      </c>
      <c r="V99" s="26">
        <v>0</v>
      </c>
    </row>
    <row r="100" spans="1:22" x14ac:dyDescent="0.25">
      <c r="A100" s="1" t="s">
        <v>91</v>
      </c>
      <c r="B100" s="1" t="s">
        <v>100</v>
      </c>
      <c r="C100" s="1" t="s">
        <v>1357</v>
      </c>
      <c r="D100" s="15" t="s">
        <v>2543</v>
      </c>
      <c r="E100" s="15" t="s">
        <v>2655</v>
      </c>
      <c r="F100" s="15" t="s">
        <v>2564</v>
      </c>
      <c r="G100" s="7">
        <v>641</v>
      </c>
      <c r="H100" s="7">
        <v>348</v>
      </c>
      <c r="I100" s="7">
        <v>47</v>
      </c>
      <c r="J100" s="7">
        <v>395</v>
      </c>
      <c r="K100" s="7">
        <v>0</v>
      </c>
      <c r="L100" s="21">
        <f t="shared" si="11"/>
        <v>0</v>
      </c>
      <c r="M100" s="21">
        <f t="shared" si="12"/>
        <v>0</v>
      </c>
      <c r="O100" s="30">
        <f t="shared" si="19"/>
        <v>0</v>
      </c>
      <c r="P100" s="7">
        <f t="shared" si="20"/>
        <v>0</v>
      </c>
      <c r="Q100" s="7">
        <f t="shared" si="21"/>
        <v>395</v>
      </c>
      <c r="S100" s="22">
        <v>0</v>
      </c>
      <c r="T100" s="6" t="s">
        <v>2566</v>
      </c>
      <c r="U100" s="26">
        <v>0</v>
      </c>
      <c r="V100" s="26">
        <v>0</v>
      </c>
    </row>
    <row r="101" spans="1:22" x14ac:dyDescent="0.25">
      <c r="A101" s="1" t="s">
        <v>91</v>
      </c>
      <c r="B101" s="1" t="s">
        <v>101</v>
      </c>
      <c r="C101" s="1" t="s">
        <v>1358</v>
      </c>
      <c r="D101" s="15" t="s">
        <v>2543</v>
      </c>
      <c r="E101" s="15" t="s">
        <v>2655</v>
      </c>
      <c r="F101" s="15" t="s">
        <v>2664</v>
      </c>
      <c r="G101" s="7">
        <v>749</v>
      </c>
      <c r="H101" s="7">
        <v>185</v>
      </c>
      <c r="I101" s="7">
        <v>19</v>
      </c>
      <c r="J101" s="7">
        <v>204</v>
      </c>
      <c r="K101" s="7">
        <v>0</v>
      </c>
      <c r="L101" s="21">
        <f t="shared" si="11"/>
        <v>0</v>
      </c>
      <c r="M101" s="21">
        <f t="shared" si="12"/>
        <v>0</v>
      </c>
      <c r="O101" s="30">
        <f t="shared" si="19"/>
        <v>0</v>
      </c>
      <c r="P101" s="7">
        <f t="shared" si="20"/>
        <v>0</v>
      </c>
      <c r="Q101" s="7">
        <f t="shared" si="21"/>
        <v>204</v>
      </c>
      <c r="S101" s="22">
        <v>0</v>
      </c>
      <c r="T101" s="6" t="s">
        <v>2577</v>
      </c>
      <c r="U101" s="26">
        <v>0</v>
      </c>
      <c r="V101" s="26">
        <v>0</v>
      </c>
    </row>
    <row r="102" spans="1:22" x14ac:dyDescent="0.25">
      <c r="A102" s="1" t="s">
        <v>91</v>
      </c>
      <c r="B102" s="1" t="s">
        <v>102</v>
      </c>
      <c r="C102" s="1" t="s">
        <v>1359</v>
      </c>
      <c r="D102" s="15" t="s">
        <v>2543</v>
      </c>
      <c r="E102" s="15" t="s">
        <v>2655</v>
      </c>
      <c r="F102" s="15" t="s">
        <v>2665</v>
      </c>
      <c r="G102" s="7">
        <v>543</v>
      </c>
      <c r="H102" s="7">
        <v>458</v>
      </c>
      <c r="I102" s="7">
        <v>16</v>
      </c>
      <c r="J102" s="7">
        <v>474</v>
      </c>
      <c r="K102" s="7">
        <v>0</v>
      </c>
      <c r="L102" s="21">
        <f t="shared" si="11"/>
        <v>0</v>
      </c>
      <c r="M102" s="21">
        <f t="shared" si="12"/>
        <v>0</v>
      </c>
      <c r="O102" s="30">
        <f t="shared" si="19"/>
        <v>0</v>
      </c>
      <c r="P102" s="7">
        <f t="shared" si="20"/>
        <v>0</v>
      </c>
      <c r="Q102" s="7">
        <f t="shared" si="21"/>
        <v>474</v>
      </c>
      <c r="S102" s="22">
        <v>0</v>
      </c>
      <c r="T102" s="6" t="s">
        <v>2577</v>
      </c>
      <c r="U102" s="26">
        <v>0</v>
      </c>
      <c r="V102" s="26">
        <v>0</v>
      </c>
    </row>
    <row r="103" spans="1:22" x14ac:dyDescent="0.25">
      <c r="A103" s="1" t="s">
        <v>91</v>
      </c>
      <c r="B103" s="1" t="s">
        <v>103</v>
      </c>
      <c r="C103" s="1" t="s">
        <v>1360</v>
      </c>
      <c r="D103" s="15" t="s">
        <v>2543</v>
      </c>
      <c r="E103" s="15" t="s">
        <v>2655</v>
      </c>
      <c r="F103" s="15" t="s">
        <v>2666</v>
      </c>
      <c r="G103" s="7">
        <v>494</v>
      </c>
      <c r="H103" s="7">
        <v>361</v>
      </c>
      <c r="I103" s="7">
        <v>21</v>
      </c>
      <c r="J103" s="7">
        <v>382</v>
      </c>
      <c r="K103" s="7">
        <v>0</v>
      </c>
      <c r="L103" s="21">
        <f t="shared" si="11"/>
        <v>0</v>
      </c>
      <c r="M103" s="21">
        <f t="shared" si="12"/>
        <v>0</v>
      </c>
      <c r="O103" s="30">
        <f t="shared" si="19"/>
        <v>0</v>
      </c>
      <c r="P103" s="7">
        <f t="shared" si="20"/>
        <v>0</v>
      </c>
      <c r="Q103" s="7">
        <f t="shared" si="21"/>
        <v>382</v>
      </c>
      <c r="S103" s="22">
        <v>0</v>
      </c>
      <c r="T103" s="6" t="s">
        <v>2566</v>
      </c>
      <c r="U103" s="26">
        <v>0</v>
      </c>
      <c r="V103" s="26">
        <v>0</v>
      </c>
    </row>
    <row r="104" spans="1:22" x14ac:dyDescent="0.25">
      <c r="A104" s="1" t="s">
        <v>91</v>
      </c>
      <c r="B104" s="1" t="s">
        <v>104</v>
      </c>
      <c r="C104" s="1" t="s">
        <v>1361</v>
      </c>
      <c r="D104" s="15" t="s">
        <v>2543</v>
      </c>
      <c r="E104" s="15" t="s">
        <v>2655</v>
      </c>
      <c r="F104" s="15" t="s">
        <v>2667</v>
      </c>
      <c r="G104" s="7">
        <v>445</v>
      </c>
      <c r="H104" s="7">
        <v>111</v>
      </c>
      <c r="I104" s="7">
        <v>18</v>
      </c>
      <c r="J104" s="7">
        <v>129</v>
      </c>
      <c r="K104" s="7">
        <v>0</v>
      </c>
      <c r="L104" s="21">
        <f t="shared" si="11"/>
        <v>0</v>
      </c>
      <c r="M104" s="21">
        <f t="shared" si="12"/>
        <v>0</v>
      </c>
      <c r="O104" s="30">
        <f t="shared" si="19"/>
        <v>0</v>
      </c>
      <c r="P104" s="7">
        <f t="shared" si="20"/>
        <v>0</v>
      </c>
      <c r="Q104" s="7">
        <f t="shared" si="21"/>
        <v>129</v>
      </c>
      <c r="S104" s="22">
        <v>0</v>
      </c>
      <c r="T104" s="6" t="s">
        <v>2566</v>
      </c>
      <c r="U104" s="26">
        <v>0</v>
      </c>
      <c r="V104" s="26">
        <v>0</v>
      </c>
    </row>
    <row r="105" spans="1:22" x14ac:dyDescent="0.25">
      <c r="A105" s="1" t="s">
        <v>91</v>
      </c>
      <c r="B105" s="1" t="s">
        <v>105</v>
      </c>
      <c r="C105" s="1" t="s">
        <v>1362</v>
      </c>
      <c r="D105" s="15" t="s">
        <v>2543</v>
      </c>
      <c r="E105" s="15" t="s">
        <v>2655</v>
      </c>
      <c r="F105" s="15" t="s">
        <v>2668</v>
      </c>
      <c r="G105" s="7">
        <v>642</v>
      </c>
      <c r="H105" s="7">
        <v>424</v>
      </c>
      <c r="I105" s="7">
        <v>45</v>
      </c>
      <c r="J105" s="7">
        <v>469</v>
      </c>
      <c r="K105" s="7">
        <v>0</v>
      </c>
      <c r="L105" s="21">
        <f t="shared" si="11"/>
        <v>0</v>
      </c>
      <c r="M105" s="21">
        <f t="shared" si="12"/>
        <v>0</v>
      </c>
      <c r="O105" s="30">
        <f t="shared" si="19"/>
        <v>0</v>
      </c>
      <c r="P105" s="7">
        <f t="shared" si="20"/>
        <v>0</v>
      </c>
      <c r="Q105" s="7">
        <f t="shared" si="21"/>
        <v>469</v>
      </c>
      <c r="S105" s="22">
        <v>0</v>
      </c>
      <c r="T105" s="6" t="s">
        <v>2577</v>
      </c>
      <c r="U105" s="26">
        <v>0</v>
      </c>
      <c r="V105" s="26">
        <v>0</v>
      </c>
    </row>
    <row r="106" spans="1:22" x14ac:dyDescent="0.25">
      <c r="A106" s="1" t="s">
        <v>91</v>
      </c>
      <c r="B106" s="1" t="s">
        <v>106</v>
      </c>
      <c r="C106" s="1" t="s">
        <v>1363</v>
      </c>
      <c r="D106" s="15" t="s">
        <v>2543</v>
      </c>
      <c r="E106" s="15" t="s">
        <v>2655</v>
      </c>
      <c r="F106" s="15" t="s">
        <v>2669</v>
      </c>
      <c r="G106" s="7">
        <v>305</v>
      </c>
      <c r="H106" s="7">
        <v>89</v>
      </c>
      <c r="I106" s="7">
        <v>22</v>
      </c>
      <c r="J106" s="7">
        <v>111</v>
      </c>
      <c r="K106" s="7">
        <v>0</v>
      </c>
      <c r="L106" s="21">
        <f t="shared" si="11"/>
        <v>0</v>
      </c>
      <c r="M106" s="21">
        <f t="shared" si="12"/>
        <v>0</v>
      </c>
      <c r="O106" s="30">
        <f t="shared" si="19"/>
        <v>0</v>
      </c>
      <c r="P106" s="7">
        <f t="shared" si="20"/>
        <v>0</v>
      </c>
      <c r="Q106" s="7">
        <f t="shared" si="21"/>
        <v>111</v>
      </c>
      <c r="S106" s="22">
        <v>0</v>
      </c>
      <c r="T106" s="6" t="s">
        <v>2577</v>
      </c>
      <c r="U106" s="26">
        <v>0</v>
      </c>
      <c r="V106" s="26">
        <v>0</v>
      </c>
    </row>
    <row r="107" spans="1:22" x14ac:dyDescent="0.25">
      <c r="A107" s="1" t="s">
        <v>91</v>
      </c>
      <c r="B107" s="1" t="s">
        <v>107</v>
      </c>
      <c r="C107" s="1" t="s">
        <v>1364</v>
      </c>
      <c r="D107" s="15" t="s">
        <v>2543</v>
      </c>
      <c r="E107" s="15" t="s">
        <v>2655</v>
      </c>
      <c r="F107" s="15" t="s">
        <v>2670</v>
      </c>
      <c r="G107" s="7">
        <v>1866</v>
      </c>
      <c r="H107" s="7">
        <v>608</v>
      </c>
      <c r="I107" s="7">
        <v>64</v>
      </c>
      <c r="J107" s="7">
        <v>672</v>
      </c>
      <c r="K107" s="7">
        <v>0</v>
      </c>
      <c r="L107" s="21">
        <f t="shared" si="11"/>
        <v>0</v>
      </c>
      <c r="M107" s="21">
        <f t="shared" si="12"/>
        <v>0</v>
      </c>
      <c r="O107" s="30">
        <f t="shared" si="19"/>
        <v>0</v>
      </c>
      <c r="P107" s="7">
        <f t="shared" si="20"/>
        <v>0</v>
      </c>
      <c r="Q107" s="7">
        <f t="shared" si="21"/>
        <v>672</v>
      </c>
      <c r="S107" s="22">
        <v>0</v>
      </c>
      <c r="T107" s="6" t="s">
        <v>2577</v>
      </c>
      <c r="U107" s="26">
        <v>0</v>
      </c>
      <c r="V107" s="26">
        <v>0</v>
      </c>
    </row>
    <row r="108" spans="1:22" x14ac:dyDescent="0.25">
      <c r="A108" s="1" t="s">
        <v>91</v>
      </c>
      <c r="B108" s="1" t="s">
        <v>108</v>
      </c>
      <c r="C108" s="1" t="s">
        <v>1365</v>
      </c>
      <c r="D108" s="15" t="s">
        <v>2543</v>
      </c>
      <c r="E108" s="15" t="s">
        <v>2655</v>
      </c>
      <c r="F108" s="15" t="s">
        <v>2671</v>
      </c>
      <c r="G108" s="7">
        <v>370</v>
      </c>
      <c r="H108" s="7">
        <v>335</v>
      </c>
      <c r="I108" s="7">
        <v>6</v>
      </c>
      <c r="J108" s="7">
        <v>341</v>
      </c>
      <c r="K108" s="7">
        <v>0</v>
      </c>
      <c r="L108" s="21">
        <f t="shared" si="11"/>
        <v>0</v>
      </c>
      <c r="M108" s="21">
        <f t="shared" si="12"/>
        <v>0</v>
      </c>
      <c r="O108" s="30">
        <f t="shared" si="19"/>
        <v>0</v>
      </c>
      <c r="P108" s="7">
        <f t="shared" si="20"/>
        <v>0</v>
      </c>
      <c r="Q108" s="7">
        <f t="shared" si="21"/>
        <v>341</v>
      </c>
      <c r="S108" s="22">
        <v>0</v>
      </c>
      <c r="T108" s="6" t="s">
        <v>2566</v>
      </c>
      <c r="U108" s="26">
        <v>0</v>
      </c>
      <c r="V108" s="26">
        <v>0</v>
      </c>
    </row>
    <row r="109" spans="1:22" x14ac:dyDescent="0.25">
      <c r="A109" s="1" t="s">
        <v>91</v>
      </c>
      <c r="B109" s="1" t="s">
        <v>109</v>
      </c>
      <c r="C109" s="1" t="s">
        <v>1366</v>
      </c>
      <c r="D109" s="15" t="s">
        <v>2543</v>
      </c>
      <c r="E109" s="15" t="s">
        <v>2655</v>
      </c>
      <c r="F109" s="15" t="s">
        <v>2672</v>
      </c>
      <c r="G109" s="7">
        <v>1696</v>
      </c>
      <c r="H109" s="7">
        <v>949</v>
      </c>
      <c r="I109" s="7">
        <v>110</v>
      </c>
      <c r="J109" s="7">
        <v>1059</v>
      </c>
      <c r="K109" s="7">
        <v>0</v>
      </c>
      <c r="L109" s="21">
        <f t="shared" si="11"/>
        <v>0</v>
      </c>
      <c r="M109" s="21">
        <f t="shared" si="12"/>
        <v>0</v>
      </c>
      <c r="O109" s="30">
        <f t="shared" si="19"/>
        <v>0</v>
      </c>
      <c r="P109" s="7">
        <f t="shared" si="20"/>
        <v>0</v>
      </c>
      <c r="Q109" s="7">
        <f t="shared" si="21"/>
        <v>1059</v>
      </c>
      <c r="S109" s="22">
        <v>0</v>
      </c>
      <c r="T109" s="6" t="s">
        <v>2577</v>
      </c>
      <c r="U109" s="26">
        <v>0</v>
      </c>
      <c r="V109" s="26">
        <v>0</v>
      </c>
    </row>
    <row r="110" spans="1:22" x14ac:dyDescent="0.25">
      <c r="A110" s="1" t="s">
        <v>91</v>
      </c>
      <c r="B110" s="1" t="s">
        <v>110</v>
      </c>
      <c r="C110" s="1" t="s">
        <v>1367</v>
      </c>
      <c r="D110" s="15" t="s">
        <v>2543</v>
      </c>
      <c r="E110" s="15" t="s">
        <v>2655</v>
      </c>
      <c r="F110" s="15" t="s">
        <v>2673</v>
      </c>
      <c r="G110" s="7">
        <v>468</v>
      </c>
      <c r="H110" s="7">
        <v>346</v>
      </c>
      <c r="I110" s="7">
        <v>19</v>
      </c>
      <c r="J110" s="7">
        <v>365</v>
      </c>
      <c r="K110" s="7">
        <v>0</v>
      </c>
      <c r="L110" s="21">
        <f t="shared" si="11"/>
        <v>0</v>
      </c>
      <c r="M110" s="21">
        <f t="shared" si="12"/>
        <v>0</v>
      </c>
      <c r="O110" s="30">
        <f t="shared" si="19"/>
        <v>0</v>
      </c>
      <c r="P110" s="7">
        <f t="shared" si="20"/>
        <v>0</v>
      </c>
      <c r="Q110" s="7">
        <f t="shared" si="21"/>
        <v>365</v>
      </c>
      <c r="S110" s="22">
        <v>0</v>
      </c>
      <c r="T110" s="6" t="s">
        <v>2577</v>
      </c>
      <c r="U110" s="26">
        <v>0</v>
      </c>
      <c r="V110" s="26">
        <v>0</v>
      </c>
    </row>
    <row r="111" spans="1:22" s="3" customFormat="1" ht="15.75" thickBot="1" x14ac:dyDescent="0.3">
      <c r="A111" s="2" t="s">
        <v>91</v>
      </c>
      <c r="B111" s="2" t="s">
        <v>2540</v>
      </c>
      <c r="C111" s="2" t="s">
        <v>1368</v>
      </c>
      <c r="D111" s="16" t="s">
        <v>2543</v>
      </c>
      <c r="E111" s="16" t="s">
        <v>2655</v>
      </c>
      <c r="F111" s="16"/>
      <c r="G111" s="5">
        <v>12523</v>
      </c>
      <c r="H111" s="5">
        <v>0</v>
      </c>
      <c r="I111" s="5">
        <v>0</v>
      </c>
      <c r="J111" s="5">
        <v>7059</v>
      </c>
      <c r="K111" s="5">
        <v>0</v>
      </c>
      <c r="L111" s="17">
        <f t="shared" si="11"/>
        <v>0</v>
      </c>
      <c r="M111" s="17">
        <f t="shared" si="12"/>
        <v>0</v>
      </c>
      <c r="N111" s="17"/>
      <c r="O111" s="17"/>
      <c r="P111" s="5">
        <v>0</v>
      </c>
      <c r="Q111" s="5">
        <v>7059</v>
      </c>
      <c r="R111" s="4"/>
      <c r="S111" s="20">
        <v>0.56368282359999999</v>
      </c>
      <c r="T111" s="4" t="s">
        <v>2577</v>
      </c>
      <c r="U111" s="24">
        <v>0.8</v>
      </c>
      <c r="V111" s="24">
        <v>0.8</v>
      </c>
    </row>
    <row r="112" spans="1:22" ht="15.75" thickTop="1" x14ac:dyDescent="0.25">
      <c r="A112" s="1" t="s">
        <v>111</v>
      </c>
      <c r="B112" s="1" t="s">
        <v>112</v>
      </c>
      <c r="C112" s="1" t="s">
        <v>1369</v>
      </c>
      <c r="D112" s="15" t="s">
        <v>2543</v>
      </c>
      <c r="E112" s="15" t="s">
        <v>2674</v>
      </c>
      <c r="F112" s="15" t="s">
        <v>2675</v>
      </c>
      <c r="G112" s="7">
        <v>411</v>
      </c>
      <c r="H112" s="7">
        <v>0</v>
      </c>
      <c r="I112" s="7">
        <v>0</v>
      </c>
      <c r="J112" s="7">
        <v>0</v>
      </c>
      <c r="K112" s="7">
        <v>194</v>
      </c>
      <c r="L112" s="21">
        <f t="shared" si="11"/>
        <v>0.47201946472019463</v>
      </c>
      <c r="M112" s="21">
        <f t="shared" si="12"/>
        <v>0.75523114355231147</v>
      </c>
      <c r="O112" s="30">
        <f>IF(N112&lt;&gt;0,G112*N112,0)</f>
        <v>0</v>
      </c>
      <c r="P112" s="7">
        <f>IF(O112&lt;&gt;0,O112,IF(G112*M112&gt;G112,G112,G112*M112))</f>
        <v>310.40000000000003</v>
      </c>
      <c r="Q112" s="7">
        <f>IF(P112=0,J112,P112)</f>
        <v>310.40000000000003</v>
      </c>
      <c r="S112" s="22">
        <v>0</v>
      </c>
      <c r="T112" s="6" t="s">
        <v>2566</v>
      </c>
      <c r="U112" s="26">
        <v>0</v>
      </c>
      <c r="V112" s="26">
        <v>0</v>
      </c>
    </row>
    <row r="113" spans="1:22" x14ac:dyDescent="0.25">
      <c r="A113" s="1" t="s">
        <v>111</v>
      </c>
      <c r="B113" s="1" t="s">
        <v>113</v>
      </c>
      <c r="C113" s="1" t="s">
        <v>1370</v>
      </c>
      <c r="D113" s="15" t="s">
        <v>2543</v>
      </c>
      <c r="E113" s="15" t="s">
        <v>2674</v>
      </c>
      <c r="F113" s="15" t="s">
        <v>2676</v>
      </c>
      <c r="G113" s="7">
        <v>204</v>
      </c>
      <c r="H113" s="7">
        <v>0</v>
      </c>
      <c r="I113" s="7">
        <v>0</v>
      </c>
      <c r="J113" s="7">
        <v>0</v>
      </c>
      <c r="K113" s="7">
        <v>97</v>
      </c>
      <c r="L113" s="21">
        <f t="shared" si="11"/>
        <v>0.47549019607843135</v>
      </c>
      <c r="M113" s="21">
        <f t="shared" si="12"/>
        <v>0.76078431372549016</v>
      </c>
      <c r="O113" s="30">
        <f>IF(N113&lt;&gt;0,G113*N113,0)</f>
        <v>0</v>
      </c>
      <c r="P113" s="7">
        <f>IF(O113&lt;&gt;0,O113,IF(G113*M113&gt;G113,G113,G113*M113))</f>
        <v>155.19999999999999</v>
      </c>
      <c r="Q113" s="7">
        <f>IF(P113=0,J113,P113)</f>
        <v>155.19999999999999</v>
      </c>
      <c r="S113" s="22">
        <v>0</v>
      </c>
      <c r="T113" s="6" t="s">
        <v>2566</v>
      </c>
      <c r="U113" s="26">
        <v>0</v>
      </c>
      <c r="V113" s="26">
        <v>0</v>
      </c>
    </row>
    <row r="114" spans="1:22" x14ac:dyDescent="0.25">
      <c r="A114" s="1" t="s">
        <v>111</v>
      </c>
      <c r="B114" s="1" t="s">
        <v>114</v>
      </c>
      <c r="C114" s="1" t="s">
        <v>1371</v>
      </c>
      <c r="D114" s="15" t="s">
        <v>2543</v>
      </c>
      <c r="E114" s="15" t="s">
        <v>2674</v>
      </c>
      <c r="F114" s="15" t="s">
        <v>2677</v>
      </c>
      <c r="G114" s="7">
        <v>771</v>
      </c>
      <c r="H114" s="7">
        <v>0</v>
      </c>
      <c r="I114" s="7">
        <v>0</v>
      </c>
      <c r="J114" s="7">
        <v>0</v>
      </c>
      <c r="K114" s="7">
        <v>442</v>
      </c>
      <c r="L114" s="21">
        <f t="shared" si="11"/>
        <v>0.57328145265888453</v>
      </c>
      <c r="M114" s="21">
        <f t="shared" si="12"/>
        <v>0.91725032425421527</v>
      </c>
      <c r="O114" s="30">
        <f>IF(N114&lt;&gt;0,G114*N114,0)</f>
        <v>0</v>
      </c>
      <c r="P114" s="7">
        <f>IF(O114&lt;&gt;0,O114,IF(G114*M114&gt;G114,G114,G114*M114))</f>
        <v>707.19999999999993</v>
      </c>
      <c r="Q114" s="7">
        <f>IF(P114=0,J114,P114)</f>
        <v>707.19999999999993</v>
      </c>
      <c r="S114" s="22">
        <v>0</v>
      </c>
      <c r="T114" s="6" t="s">
        <v>2566</v>
      </c>
      <c r="U114" s="26">
        <v>0</v>
      </c>
      <c r="V114" s="26">
        <v>0</v>
      </c>
    </row>
    <row r="115" spans="1:22" s="3" customFormat="1" ht="15.75" thickBot="1" x14ac:dyDescent="0.3">
      <c r="A115" s="2" t="s">
        <v>111</v>
      </c>
      <c r="B115" s="2" t="s">
        <v>2540</v>
      </c>
      <c r="C115" s="2" t="s">
        <v>1372</v>
      </c>
      <c r="D115" s="16" t="s">
        <v>2543</v>
      </c>
      <c r="E115" s="16" t="s">
        <v>2674</v>
      </c>
      <c r="F115" s="16"/>
      <c r="G115" s="5">
        <v>1386</v>
      </c>
      <c r="H115" s="5">
        <v>0</v>
      </c>
      <c r="I115" s="5">
        <v>0</v>
      </c>
      <c r="J115" s="5">
        <v>0</v>
      </c>
      <c r="K115" s="5">
        <v>0</v>
      </c>
      <c r="L115" s="17">
        <f t="shared" si="11"/>
        <v>0</v>
      </c>
      <c r="M115" s="17">
        <f t="shared" si="12"/>
        <v>0</v>
      </c>
      <c r="N115" s="17"/>
      <c r="O115" s="17"/>
      <c r="P115" s="5">
        <v>1386</v>
      </c>
      <c r="Q115" s="5">
        <v>1386</v>
      </c>
      <c r="R115" s="4"/>
      <c r="S115" s="20">
        <v>1</v>
      </c>
      <c r="T115" s="4" t="s">
        <v>2566</v>
      </c>
      <c r="U115" s="24">
        <v>0.9</v>
      </c>
      <c r="V115" s="24">
        <v>0.85</v>
      </c>
    </row>
    <row r="116" spans="1:22" ht="15.75" thickTop="1" x14ac:dyDescent="0.25">
      <c r="A116" s="1" t="s">
        <v>115</v>
      </c>
      <c r="B116" s="1" t="s">
        <v>116</v>
      </c>
      <c r="C116" s="1" t="s">
        <v>1373</v>
      </c>
      <c r="D116" s="15" t="s">
        <v>2543</v>
      </c>
      <c r="E116" s="15" t="s">
        <v>2678</v>
      </c>
      <c r="F116" s="15" t="s">
        <v>2679</v>
      </c>
      <c r="G116" s="7">
        <v>185</v>
      </c>
      <c r="H116" s="7">
        <v>0</v>
      </c>
      <c r="I116" s="7">
        <v>0</v>
      </c>
      <c r="J116" s="7">
        <v>0</v>
      </c>
      <c r="K116" s="7">
        <v>126</v>
      </c>
      <c r="L116" s="21">
        <f t="shared" si="11"/>
        <v>0.68108108108108112</v>
      </c>
      <c r="M116" s="21">
        <f t="shared" si="12"/>
        <v>1</v>
      </c>
      <c r="O116" s="30">
        <f>IF(N116&lt;&gt;0,G116*N116,0)</f>
        <v>0</v>
      </c>
      <c r="P116" s="7">
        <f>IF(O116&lt;&gt;0,O116,IF(G116*M116&gt;G116,G116,G116*M116))</f>
        <v>185</v>
      </c>
      <c r="Q116" s="7">
        <f>IF(P116=0,J116,P116)</f>
        <v>185</v>
      </c>
      <c r="S116" s="22">
        <v>0</v>
      </c>
      <c r="T116" s="6" t="s">
        <v>2566</v>
      </c>
      <c r="U116" s="26">
        <v>0</v>
      </c>
      <c r="V116" s="26">
        <v>0</v>
      </c>
    </row>
    <row r="117" spans="1:22" x14ac:dyDescent="0.25">
      <c r="A117" s="1" t="s">
        <v>115</v>
      </c>
      <c r="B117" s="1" t="s">
        <v>117</v>
      </c>
      <c r="C117" s="1" t="s">
        <v>1374</v>
      </c>
      <c r="D117" s="15" t="s">
        <v>2543</v>
      </c>
      <c r="E117" s="15" t="s">
        <v>2678</v>
      </c>
      <c r="F117" s="15" t="s">
        <v>2680</v>
      </c>
      <c r="G117" s="7">
        <v>342</v>
      </c>
      <c r="H117" s="7">
        <v>0</v>
      </c>
      <c r="I117" s="7">
        <v>0</v>
      </c>
      <c r="J117" s="7">
        <v>0</v>
      </c>
      <c r="K117" s="7">
        <v>274</v>
      </c>
      <c r="L117" s="21">
        <f t="shared" si="11"/>
        <v>0.80116959064327486</v>
      </c>
      <c r="M117" s="21">
        <f t="shared" si="12"/>
        <v>1</v>
      </c>
      <c r="O117" s="30">
        <f>IF(N117&lt;&gt;0,G117*N117,0)</f>
        <v>0</v>
      </c>
      <c r="P117" s="7">
        <f>IF(O117&lt;&gt;0,O117,IF(G117*M117&gt;G117,G117,G117*M117))</f>
        <v>342</v>
      </c>
      <c r="Q117" s="7">
        <f>IF(P117=0,J117,P117)</f>
        <v>342</v>
      </c>
      <c r="S117" s="22">
        <v>0</v>
      </c>
      <c r="T117" s="6" t="s">
        <v>2566</v>
      </c>
      <c r="U117" s="26">
        <v>0</v>
      </c>
      <c r="V117" s="26">
        <v>0</v>
      </c>
    </row>
    <row r="118" spans="1:22" x14ac:dyDescent="0.25">
      <c r="A118" s="1" t="s">
        <v>115</v>
      </c>
      <c r="B118" s="1" t="s">
        <v>118</v>
      </c>
      <c r="C118" s="1" t="s">
        <v>1375</v>
      </c>
      <c r="D118" s="15" t="s">
        <v>2543</v>
      </c>
      <c r="E118" s="15" t="s">
        <v>2678</v>
      </c>
      <c r="F118" s="15" t="s">
        <v>2681</v>
      </c>
      <c r="G118" s="7">
        <v>138</v>
      </c>
      <c r="H118" s="7">
        <v>0</v>
      </c>
      <c r="I118" s="7">
        <v>0</v>
      </c>
      <c r="J118" s="7">
        <v>0</v>
      </c>
      <c r="K118" s="7">
        <v>100</v>
      </c>
      <c r="L118" s="21">
        <f t="shared" si="11"/>
        <v>0.72463768115942029</v>
      </c>
      <c r="M118" s="21">
        <f t="shared" si="12"/>
        <v>1</v>
      </c>
      <c r="O118" s="30">
        <f>IF(N118&lt;&gt;0,G118*N118,0)</f>
        <v>0</v>
      </c>
      <c r="P118" s="7">
        <f>IF(O118&lt;&gt;0,O118,IF(G118*M118&gt;G118,G118,G118*M118))</f>
        <v>138</v>
      </c>
      <c r="Q118" s="7">
        <f>IF(P118=0,J118,P118)</f>
        <v>138</v>
      </c>
      <c r="S118" s="22">
        <v>0</v>
      </c>
      <c r="T118" s="6" t="s">
        <v>2566</v>
      </c>
      <c r="U118" s="26">
        <v>0</v>
      </c>
      <c r="V118" s="26">
        <v>0</v>
      </c>
    </row>
    <row r="119" spans="1:22" s="3" customFormat="1" ht="15.75" thickBot="1" x14ac:dyDescent="0.3">
      <c r="A119" s="2" t="s">
        <v>115</v>
      </c>
      <c r="B119" s="2" t="s">
        <v>2540</v>
      </c>
      <c r="C119" s="2" t="s">
        <v>1376</v>
      </c>
      <c r="D119" s="16" t="s">
        <v>2543</v>
      </c>
      <c r="E119" s="16" t="s">
        <v>2678</v>
      </c>
      <c r="F119" s="16"/>
      <c r="G119" s="5">
        <v>665</v>
      </c>
      <c r="H119" s="5">
        <v>0</v>
      </c>
      <c r="I119" s="5">
        <v>0</v>
      </c>
      <c r="J119" s="5">
        <v>0</v>
      </c>
      <c r="K119" s="5">
        <v>0</v>
      </c>
      <c r="L119" s="17">
        <f t="shared" si="11"/>
        <v>0</v>
      </c>
      <c r="M119" s="17">
        <f t="shared" si="12"/>
        <v>0</v>
      </c>
      <c r="N119" s="17"/>
      <c r="O119" s="17"/>
      <c r="P119" s="5">
        <v>665</v>
      </c>
      <c r="Q119" s="5">
        <v>665</v>
      </c>
      <c r="R119" s="4"/>
      <c r="S119" s="20">
        <v>1</v>
      </c>
      <c r="T119" s="4" t="s">
        <v>2566</v>
      </c>
      <c r="U119" s="24">
        <v>0.9</v>
      </c>
      <c r="V119" s="24">
        <v>0.85</v>
      </c>
    </row>
    <row r="120" spans="1:22" ht="15.75" thickTop="1" x14ac:dyDescent="0.25">
      <c r="A120" s="1" t="s">
        <v>119</v>
      </c>
      <c r="B120" s="1" t="s">
        <v>120</v>
      </c>
      <c r="C120" s="1" t="s">
        <v>1377</v>
      </c>
      <c r="D120" s="15" t="s">
        <v>2543</v>
      </c>
      <c r="E120" s="15" t="s">
        <v>2682</v>
      </c>
      <c r="F120" s="15" t="s">
        <v>2683</v>
      </c>
      <c r="G120" s="7">
        <v>319</v>
      </c>
      <c r="H120" s="7">
        <v>0</v>
      </c>
      <c r="I120" s="7">
        <v>0</v>
      </c>
      <c r="J120" s="7">
        <v>0</v>
      </c>
      <c r="K120" s="7">
        <v>249</v>
      </c>
      <c r="L120" s="21">
        <f t="shared" si="11"/>
        <v>0.78056426332288398</v>
      </c>
      <c r="M120" s="21">
        <f t="shared" si="12"/>
        <v>1</v>
      </c>
      <c r="O120" s="30">
        <f>IF(N120&lt;&gt;0,G120*N120,0)</f>
        <v>0</v>
      </c>
      <c r="P120" s="7">
        <f>IF(O120&lt;&gt;0,O120,IF(G120*M120&gt;G120,G120,G120*M120))</f>
        <v>319</v>
      </c>
      <c r="Q120" s="7">
        <f>IF(P120=0,J120,P120)</f>
        <v>319</v>
      </c>
      <c r="S120" s="22">
        <v>0</v>
      </c>
      <c r="T120" s="6" t="s">
        <v>2579</v>
      </c>
      <c r="U120" s="26">
        <v>0</v>
      </c>
      <c r="V120" s="26">
        <v>0</v>
      </c>
    </row>
    <row r="121" spans="1:22" x14ac:dyDescent="0.25">
      <c r="A121" s="1" t="s">
        <v>119</v>
      </c>
      <c r="B121" s="1" t="s">
        <v>121</v>
      </c>
      <c r="C121" s="1" t="s">
        <v>1378</v>
      </c>
      <c r="D121" s="15" t="s">
        <v>2543</v>
      </c>
      <c r="E121" s="15" t="s">
        <v>2682</v>
      </c>
      <c r="F121" s="15" t="s">
        <v>2684</v>
      </c>
      <c r="G121" s="7">
        <v>109</v>
      </c>
      <c r="H121" s="7">
        <v>104</v>
      </c>
      <c r="I121" s="7">
        <v>0</v>
      </c>
      <c r="J121" s="7">
        <v>104</v>
      </c>
      <c r="K121" s="7">
        <v>0</v>
      </c>
      <c r="L121" s="21">
        <f t="shared" si="11"/>
        <v>0</v>
      </c>
      <c r="M121" s="21">
        <f t="shared" si="12"/>
        <v>0</v>
      </c>
      <c r="O121" s="30">
        <f>IF(N121&lt;&gt;0,G121*N121,0)</f>
        <v>0</v>
      </c>
      <c r="P121" s="7">
        <f>IF(O121&lt;&gt;0,O121,IF(G121*M121&gt;G121,G121,G121*M121))</f>
        <v>0</v>
      </c>
      <c r="Q121" s="7">
        <f>IF(P121=0,J121,P121)</f>
        <v>104</v>
      </c>
      <c r="S121" s="22">
        <v>0</v>
      </c>
      <c r="T121" s="6" t="s">
        <v>2566</v>
      </c>
      <c r="U121" s="26">
        <v>0</v>
      </c>
      <c r="V121" s="26">
        <v>0</v>
      </c>
    </row>
    <row r="122" spans="1:22" x14ac:dyDescent="0.25">
      <c r="A122" s="1" t="s">
        <v>119</v>
      </c>
      <c r="B122" s="1" t="s">
        <v>122</v>
      </c>
      <c r="C122" s="1" t="s">
        <v>1379</v>
      </c>
      <c r="D122" s="15" t="s">
        <v>2543</v>
      </c>
      <c r="E122" s="15" t="s">
        <v>2682</v>
      </c>
      <c r="F122" s="15" t="s">
        <v>2685</v>
      </c>
      <c r="G122" s="7">
        <v>384</v>
      </c>
      <c r="H122" s="7">
        <v>0</v>
      </c>
      <c r="I122" s="7">
        <v>0</v>
      </c>
      <c r="J122" s="7">
        <v>0</v>
      </c>
      <c r="K122" s="7">
        <v>353</v>
      </c>
      <c r="L122" s="21">
        <f t="shared" si="11"/>
        <v>0.91927083333333337</v>
      </c>
      <c r="M122" s="21">
        <f t="shared" si="12"/>
        <v>1</v>
      </c>
      <c r="O122" s="30">
        <f>IF(N122&lt;&gt;0,G122*N122,0)</f>
        <v>0</v>
      </c>
      <c r="P122" s="7">
        <f>IF(O122&lt;&gt;0,O122,IF(G122*M122&gt;G122,G122,G122*M122))</f>
        <v>384</v>
      </c>
      <c r="Q122" s="7">
        <f>IF(P122=0,J122,P122)</f>
        <v>384</v>
      </c>
      <c r="S122" s="22">
        <v>0</v>
      </c>
      <c r="T122" s="6" t="s">
        <v>2566</v>
      </c>
      <c r="U122" s="26">
        <v>0</v>
      </c>
      <c r="V122" s="26">
        <v>0</v>
      </c>
    </row>
    <row r="123" spans="1:22" s="3" customFormat="1" ht="15.75" thickBot="1" x14ac:dyDescent="0.3">
      <c r="A123" s="2" t="s">
        <v>119</v>
      </c>
      <c r="B123" s="2" t="s">
        <v>2540</v>
      </c>
      <c r="C123" s="2" t="s">
        <v>1380</v>
      </c>
      <c r="D123" s="16" t="s">
        <v>2543</v>
      </c>
      <c r="E123" s="16" t="s">
        <v>2682</v>
      </c>
      <c r="F123" s="16"/>
      <c r="G123" s="5">
        <v>812</v>
      </c>
      <c r="H123" s="5">
        <v>0</v>
      </c>
      <c r="I123" s="5">
        <v>0</v>
      </c>
      <c r="J123" s="5">
        <v>104</v>
      </c>
      <c r="K123" s="5">
        <v>0</v>
      </c>
      <c r="L123" s="17">
        <f t="shared" si="11"/>
        <v>0</v>
      </c>
      <c r="M123" s="17">
        <f t="shared" si="12"/>
        <v>0</v>
      </c>
      <c r="N123" s="17"/>
      <c r="O123" s="17"/>
      <c r="P123" s="5">
        <v>703</v>
      </c>
      <c r="Q123" s="5">
        <v>807</v>
      </c>
      <c r="R123" s="4"/>
      <c r="S123" s="20">
        <v>0.99384236449999996</v>
      </c>
      <c r="T123" s="4" t="s">
        <v>2566</v>
      </c>
      <c r="U123" s="24">
        <v>0.9</v>
      </c>
      <c r="V123" s="24">
        <v>0.85</v>
      </c>
    </row>
    <row r="124" spans="1:22" ht="15.75" thickTop="1" x14ac:dyDescent="0.25">
      <c r="A124" s="1" t="s">
        <v>123</v>
      </c>
      <c r="B124" s="1" t="s">
        <v>124</v>
      </c>
      <c r="C124" s="1" t="s">
        <v>1381</v>
      </c>
      <c r="D124" s="15" t="s">
        <v>2543</v>
      </c>
      <c r="E124" s="15" t="s">
        <v>2686</v>
      </c>
      <c r="F124" s="15" t="s">
        <v>2687</v>
      </c>
      <c r="G124" s="7">
        <v>433</v>
      </c>
      <c r="H124" s="7">
        <v>318</v>
      </c>
      <c r="I124" s="7">
        <v>26</v>
      </c>
      <c r="J124" s="7">
        <v>344</v>
      </c>
      <c r="K124" s="7">
        <v>0</v>
      </c>
      <c r="L124" s="21">
        <f t="shared" si="11"/>
        <v>0</v>
      </c>
      <c r="M124" s="21">
        <f t="shared" si="12"/>
        <v>0</v>
      </c>
      <c r="O124" s="30">
        <f>IF(N124&lt;&gt;0,G124*N124,0)</f>
        <v>0</v>
      </c>
      <c r="P124" s="7">
        <f>IF(O124&lt;&gt;0,O124,IF(G124*M124&gt;G124,G124,G124*M124))</f>
        <v>0</v>
      </c>
      <c r="Q124" s="7">
        <f>IF(P124=0,J124,P124)</f>
        <v>344</v>
      </c>
      <c r="S124" s="22">
        <v>0</v>
      </c>
      <c r="T124" s="6" t="s">
        <v>2566</v>
      </c>
      <c r="U124" s="26">
        <v>0</v>
      </c>
      <c r="V124" s="26">
        <v>0</v>
      </c>
    </row>
    <row r="125" spans="1:22" x14ac:dyDescent="0.25">
      <c r="A125" s="1" t="s">
        <v>123</v>
      </c>
      <c r="B125" s="1" t="s">
        <v>125</v>
      </c>
      <c r="C125" s="1" t="s">
        <v>1382</v>
      </c>
      <c r="D125" s="15" t="s">
        <v>2543</v>
      </c>
      <c r="E125" s="15" t="s">
        <v>2686</v>
      </c>
      <c r="F125" s="15" t="s">
        <v>2688</v>
      </c>
      <c r="G125" s="7">
        <v>273</v>
      </c>
      <c r="H125" s="7">
        <v>166</v>
      </c>
      <c r="I125" s="7">
        <v>16</v>
      </c>
      <c r="J125" s="7">
        <v>182</v>
      </c>
      <c r="K125" s="7">
        <v>0</v>
      </c>
      <c r="L125" s="21">
        <f t="shared" si="11"/>
        <v>0</v>
      </c>
      <c r="M125" s="21">
        <f t="shared" si="12"/>
        <v>0</v>
      </c>
      <c r="O125" s="30">
        <f>IF(N125&lt;&gt;0,G125*N125,0)</f>
        <v>0</v>
      </c>
      <c r="P125" s="7">
        <f>IF(O125&lt;&gt;0,O125,IF(G125*M125&gt;G125,G125,G125*M125))</f>
        <v>0</v>
      </c>
      <c r="Q125" s="7">
        <f>IF(P125=0,J125,P125)</f>
        <v>182</v>
      </c>
      <c r="S125" s="22">
        <v>0</v>
      </c>
      <c r="T125" s="6" t="s">
        <v>2566</v>
      </c>
      <c r="U125" s="26">
        <v>0</v>
      </c>
      <c r="V125" s="26">
        <v>0</v>
      </c>
    </row>
    <row r="126" spans="1:22" x14ac:dyDescent="0.25">
      <c r="A126" s="1" t="s">
        <v>123</v>
      </c>
      <c r="B126" s="1" t="s">
        <v>126</v>
      </c>
      <c r="C126" s="1" t="s">
        <v>1383</v>
      </c>
      <c r="D126" s="15" t="s">
        <v>2543</v>
      </c>
      <c r="E126" s="15" t="s">
        <v>2686</v>
      </c>
      <c r="F126" s="15" t="s">
        <v>2689</v>
      </c>
      <c r="G126" s="7">
        <v>214</v>
      </c>
      <c r="H126" s="7">
        <v>159</v>
      </c>
      <c r="I126" s="7">
        <v>14</v>
      </c>
      <c r="J126" s="7">
        <v>173</v>
      </c>
      <c r="K126" s="7">
        <v>0</v>
      </c>
      <c r="L126" s="21">
        <f t="shared" si="11"/>
        <v>0</v>
      </c>
      <c r="M126" s="21">
        <f t="shared" si="12"/>
        <v>0</v>
      </c>
      <c r="O126" s="30">
        <f>IF(N126&lt;&gt;0,G126*N126,0)</f>
        <v>0</v>
      </c>
      <c r="P126" s="7">
        <f>IF(O126&lt;&gt;0,O126,IF(G126*M126&gt;G126,G126,G126*M126))</f>
        <v>0</v>
      </c>
      <c r="Q126" s="7">
        <f>IF(P126=0,J126,P126)</f>
        <v>173</v>
      </c>
      <c r="S126" s="22">
        <v>0</v>
      </c>
      <c r="T126" s="6" t="s">
        <v>2566</v>
      </c>
      <c r="U126" s="26">
        <v>0</v>
      </c>
      <c r="V126" s="26">
        <v>0</v>
      </c>
    </row>
    <row r="127" spans="1:22" s="3" customFormat="1" ht="15.75" thickBot="1" x14ac:dyDescent="0.3">
      <c r="A127" s="2" t="s">
        <v>123</v>
      </c>
      <c r="B127" s="2" t="s">
        <v>2540</v>
      </c>
      <c r="C127" s="2" t="s">
        <v>1384</v>
      </c>
      <c r="D127" s="16" t="s">
        <v>2543</v>
      </c>
      <c r="E127" s="16" t="s">
        <v>2686</v>
      </c>
      <c r="F127" s="16"/>
      <c r="G127" s="5">
        <v>920</v>
      </c>
      <c r="H127" s="5">
        <v>0</v>
      </c>
      <c r="I127" s="5">
        <v>0</v>
      </c>
      <c r="J127" s="5">
        <v>699</v>
      </c>
      <c r="K127" s="5">
        <v>0</v>
      </c>
      <c r="L127" s="17">
        <f t="shared" si="11"/>
        <v>0</v>
      </c>
      <c r="M127" s="17">
        <f t="shared" si="12"/>
        <v>0</v>
      </c>
      <c r="N127" s="17"/>
      <c r="O127" s="17"/>
      <c r="P127" s="5">
        <v>0</v>
      </c>
      <c r="Q127" s="5">
        <v>699</v>
      </c>
      <c r="R127" s="4"/>
      <c r="S127" s="20">
        <v>0.75978260860000002</v>
      </c>
      <c r="T127" s="4" t="s">
        <v>2566</v>
      </c>
      <c r="U127" s="24">
        <v>0.9</v>
      </c>
      <c r="V127" s="24">
        <v>0.85</v>
      </c>
    </row>
    <row r="128" spans="1:22" ht="15.75" thickTop="1" x14ac:dyDescent="0.25">
      <c r="A128" s="1" t="s">
        <v>127</v>
      </c>
      <c r="B128" s="1" t="s">
        <v>128</v>
      </c>
      <c r="C128" s="1" t="s">
        <v>1385</v>
      </c>
      <c r="D128" s="15" t="s">
        <v>2543</v>
      </c>
      <c r="E128" s="15" t="s">
        <v>2690</v>
      </c>
      <c r="F128" s="15" t="s">
        <v>2691</v>
      </c>
      <c r="G128" s="7">
        <v>473</v>
      </c>
      <c r="H128" s="7">
        <v>325</v>
      </c>
      <c r="I128" s="7">
        <v>36</v>
      </c>
      <c r="J128" s="7">
        <v>361</v>
      </c>
      <c r="K128" s="7">
        <v>0</v>
      </c>
      <c r="L128" s="21">
        <f t="shared" si="11"/>
        <v>0</v>
      </c>
      <c r="M128" s="21">
        <f t="shared" si="12"/>
        <v>0</v>
      </c>
      <c r="O128" s="30">
        <f>IF(N128&lt;&gt;0,G128*N128,0)</f>
        <v>0</v>
      </c>
      <c r="P128" s="7">
        <f>IF(O128&lt;&gt;0,O128,IF(G128*M128&gt;G128,G128,G128*M128))</f>
        <v>0</v>
      </c>
      <c r="Q128" s="7">
        <f>IF(P128=0,J128,P128)</f>
        <v>361</v>
      </c>
      <c r="S128" s="22">
        <v>0</v>
      </c>
      <c r="T128" s="6" t="s">
        <v>2566</v>
      </c>
      <c r="U128" s="26">
        <v>0</v>
      </c>
      <c r="V128" s="26">
        <v>0</v>
      </c>
    </row>
    <row r="129" spans="1:22" x14ac:dyDescent="0.25">
      <c r="A129" s="1" t="s">
        <v>127</v>
      </c>
      <c r="B129" s="1" t="s">
        <v>129</v>
      </c>
      <c r="C129" s="1" t="s">
        <v>1386</v>
      </c>
      <c r="D129" s="15" t="s">
        <v>2543</v>
      </c>
      <c r="E129" s="15" t="s">
        <v>2690</v>
      </c>
      <c r="F129" s="15" t="s">
        <v>2692</v>
      </c>
      <c r="G129" s="7">
        <v>680</v>
      </c>
      <c r="H129" s="7">
        <v>397</v>
      </c>
      <c r="I129" s="7">
        <v>50</v>
      </c>
      <c r="J129" s="7">
        <v>447</v>
      </c>
      <c r="K129" s="7">
        <v>0</v>
      </c>
      <c r="L129" s="21">
        <f t="shared" si="11"/>
        <v>0</v>
      </c>
      <c r="M129" s="21">
        <f t="shared" si="12"/>
        <v>0</v>
      </c>
      <c r="O129" s="30">
        <f>IF(N129&lt;&gt;0,G129*N129,0)</f>
        <v>0</v>
      </c>
      <c r="P129" s="7">
        <f>IF(O129&lt;&gt;0,O129,IF(G129*M129&gt;G129,G129,G129*M129))</f>
        <v>0</v>
      </c>
      <c r="Q129" s="7">
        <f>IF(P129=0,J129,P129)</f>
        <v>447</v>
      </c>
      <c r="S129" s="22">
        <v>0</v>
      </c>
      <c r="T129" s="6" t="s">
        <v>2566</v>
      </c>
      <c r="U129" s="26">
        <v>0</v>
      </c>
      <c r="V129" s="26">
        <v>0</v>
      </c>
    </row>
    <row r="130" spans="1:22" x14ac:dyDescent="0.25">
      <c r="A130" s="1" t="s">
        <v>127</v>
      </c>
      <c r="B130" s="1" t="s">
        <v>130</v>
      </c>
      <c r="C130" s="1" t="s">
        <v>1387</v>
      </c>
      <c r="D130" s="15" t="s">
        <v>2543</v>
      </c>
      <c r="E130" s="15" t="s">
        <v>2690</v>
      </c>
      <c r="F130" s="15" t="s">
        <v>2693</v>
      </c>
      <c r="G130" s="7">
        <v>686</v>
      </c>
      <c r="H130" s="7">
        <v>388</v>
      </c>
      <c r="I130" s="7">
        <v>36</v>
      </c>
      <c r="J130" s="7">
        <v>424</v>
      </c>
      <c r="K130" s="7">
        <v>0</v>
      </c>
      <c r="L130" s="21">
        <f t="shared" ref="L130:L193" si="22">IF(AND(K130&lt;&gt;0,LEN(C130)&gt;4),K130/G130,0)</f>
        <v>0</v>
      </c>
      <c r="M130" s="21">
        <f t="shared" si="12"/>
        <v>0</v>
      </c>
      <c r="O130" s="30">
        <f>IF(N130&lt;&gt;0,G130*N130,0)</f>
        <v>0</v>
      </c>
      <c r="P130" s="7">
        <f>IF(O130&lt;&gt;0,O130,IF(G130*M130&gt;G130,G130,G130*M130))</f>
        <v>0</v>
      </c>
      <c r="Q130" s="7">
        <f>IF(P130=0,J130,P130)</f>
        <v>424</v>
      </c>
      <c r="S130" s="22">
        <v>0</v>
      </c>
      <c r="T130" s="6" t="s">
        <v>2566</v>
      </c>
      <c r="U130" s="26">
        <v>0</v>
      </c>
      <c r="V130" s="26">
        <v>0</v>
      </c>
    </row>
    <row r="131" spans="1:22" x14ac:dyDescent="0.25">
      <c r="A131" s="1" t="s">
        <v>127</v>
      </c>
      <c r="B131" s="1" t="s">
        <v>131</v>
      </c>
      <c r="C131" s="1" t="s">
        <v>1388</v>
      </c>
      <c r="D131" s="15" t="s">
        <v>2543</v>
      </c>
      <c r="E131" s="15" t="s">
        <v>2690</v>
      </c>
      <c r="F131" s="15" t="s">
        <v>2694</v>
      </c>
      <c r="G131" s="7">
        <v>364</v>
      </c>
      <c r="H131" s="7">
        <v>240</v>
      </c>
      <c r="I131" s="7">
        <v>22</v>
      </c>
      <c r="J131" s="7">
        <v>262</v>
      </c>
      <c r="K131" s="7">
        <v>0</v>
      </c>
      <c r="L131" s="21">
        <f t="shared" si="22"/>
        <v>0</v>
      </c>
      <c r="M131" s="21">
        <f t="shared" ref="M131:M194" si="23">IF(L131&lt;&gt;0,IF(L131*1.6&gt;1,1,L131*1.6),0)</f>
        <v>0</v>
      </c>
      <c r="O131" s="30">
        <f>IF(N131&lt;&gt;0,G131*N131,0)</f>
        <v>0</v>
      </c>
      <c r="P131" s="7">
        <f>IF(O131&lt;&gt;0,O131,IF(G131*M131&gt;G131,G131,G131*M131))</f>
        <v>0</v>
      </c>
      <c r="Q131" s="7">
        <f>IF(P131=0,J131,P131)</f>
        <v>262</v>
      </c>
      <c r="S131" s="22">
        <v>0</v>
      </c>
      <c r="T131" s="6" t="s">
        <v>2566</v>
      </c>
      <c r="U131" s="26">
        <v>0</v>
      </c>
      <c r="V131" s="26">
        <v>0</v>
      </c>
    </row>
    <row r="132" spans="1:22" s="3" customFormat="1" ht="15.75" thickBot="1" x14ac:dyDescent="0.3">
      <c r="A132" s="2" t="s">
        <v>127</v>
      </c>
      <c r="B132" s="2" t="s">
        <v>2540</v>
      </c>
      <c r="C132" s="2" t="s">
        <v>1389</v>
      </c>
      <c r="D132" s="16" t="s">
        <v>2543</v>
      </c>
      <c r="E132" s="16" t="s">
        <v>2690</v>
      </c>
      <c r="F132" s="16"/>
      <c r="G132" s="5">
        <v>2203</v>
      </c>
      <c r="H132" s="5">
        <v>0</v>
      </c>
      <c r="I132" s="5">
        <v>0</v>
      </c>
      <c r="J132" s="5">
        <v>1494</v>
      </c>
      <c r="K132" s="5">
        <v>0</v>
      </c>
      <c r="L132" s="17">
        <f t="shared" si="22"/>
        <v>0</v>
      </c>
      <c r="M132" s="17">
        <f t="shared" si="23"/>
        <v>0</v>
      </c>
      <c r="N132" s="17"/>
      <c r="O132" s="17"/>
      <c r="P132" s="5">
        <v>0</v>
      </c>
      <c r="Q132" s="5">
        <v>1494</v>
      </c>
      <c r="R132" s="4"/>
      <c r="S132" s="20">
        <v>0.67816613699999995</v>
      </c>
      <c r="T132" s="4" t="s">
        <v>2566</v>
      </c>
      <c r="U132" s="24">
        <v>0.8</v>
      </c>
      <c r="V132" s="24">
        <v>0.8</v>
      </c>
    </row>
    <row r="133" spans="1:22" ht="15.75" thickTop="1" x14ac:dyDescent="0.25">
      <c r="A133" s="1" t="s">
        <v>132</v>
      </c>
      <c r="B133" s="1" t="s">
        <v>133</v>
      </c>
      <c r="C133" s="1" t="s">
        <v>1390</v>
      </c>
      <c r="D133" s="15" t="s">
        <v>2543</v>
      </c>
      <c r="E133" s="15" t="s">
        <v>2695</v>
      </c>
      <c r="F133" s="15" t="s">
        <v>2696</v>
      </c>
      <c r="G133" s="7">
        <v>870</v>
      </c>
      <c r="H133" s="7">
        <v>475</v>
      </c>
      <c r="I133" s="7">
        <v>56</v>
      </c>
      <c r="J133" s="7">
        <v>531</v>
      </c>
      <c r="K133" s="7">
        <v>0</v>
      </c>
      <c r="L133" s="21">
        <f t="shared" si="22"/>
        <v>0</v>
      </c>
      <c r="M133" s="21">
        <f t="shared" si="23"/>
        <v>0</v>
      </c>
      <c r="O133" s="30">
        <f t="shared" ref="O133:O165" si="24">IF(N133&lt;&gt;0,G133*N133,0)</f>
        <v>0</v>
      </c>
      <c r="P133" s="7">
        <f t="shared" ref="P133:P165" si="25">IF(O133&lt;&gt;0,O133,IF(G133*M133&gt;G133,G133,G133*M133))</f>
        <v>0</v>
      </c>
      <c r="Q133" s="7">
        <f t="shared" ref="Q133:Q165" si="26">IF(P133=0,J133,P133)</f>
        <v>531</v>
      </c>
      <c r="S133" s="22">
        <v>0</v>
      </c>
      <c r="T133" s="6" t="s">
        <v>2577</v>
      </c>
      <c r="U133" s="26">
        <v>0</v>
      </c>
      <c r="V133" s="26">
        <v>0</v>
      </c>
    </row>
    <row r="134" spans="1:22" x14ac:dyDescent="0.25">
      <c r="A134" s="1" t="s">
        <v>132</v>
      </c>
      <c r="B134" s="1" t="s">
        <v>134</v>
      </c>
      <c r="C134" s="1" t="s">
        <v>1391</v>
      </c>
      <c r="D134" s="15" t="s">
        <v>2543</v>
      </c>
      <c r="E134" s="15" t="s">
        <v>2695</v>
      </c>
      <c r="F134" s="15" t="s">
        <v>2697</v>
      </c>
      <c r="G134" s="7">
        <v>482</v>
      </c>
      <c r="H134" s="7">
        <v>0</v>
      </c>
      <c r="I134" s="7">
        <v>0</v>
      </c>
      <c r="J134" s="7">
        <v>0</v>
      </c>
      <c r="K134" s="7">
        <v>263</v>
      </c>
      <c r="L134" s="21">
        <f t="shared" si="22"/>
        <v>0.5456431535269709</v>
      </c>
      <c r="M134" s="21">
        <f t="shared" si="23"/>
        <v>0.87302904564315353</v>
      </c>
      <c r="O134" s="30">
        <f t="shared" si="24"/>
        <v>0</v>
      </c>
      <c r="P134" s="7">
        <f t="shared" si="25"/>
        <v>420.8</v>
      </c>
      <c r="Q134" s="7">
        <f t="shared" si="26"/>
        <v>420.8</v>
      </c>
      <c r="S134" s="22">
        <v>0</v>
      </c>
      <c r="T134" s="6" t="s">
        <v>2577</v>
      </c>
      <c r="U134" s="26">
        <v>0</v>
      </c>
      <c r="V134" s="26">
        <v>0</v>
      </c>
    </row>
    <row r="135" spans="1:22" x14ac:dyDescent="0.25">
      <c r="A135" s="1" t="s">
        <v>132</v>
      </c>
      <c r="B135" s="1" t="s">
        <v>135</v>
      </c>
      <c r="C135" s="1" t="s">
        <v>1392</v>
      </c>
      <c r="D135" s="15" t="s">
        <v>2543</v>
      </c>
      <c r="E135" s="15" t="s">
        <v>2695</v>
      </c>
      <c r="F135" s="15" t="s">
        <v>2698</v>
      </c>
      <c r="G135" s="7">
        <v>1379</v>
      </c>
      <c r="H135" s="7">
        <v>530</v>
      </c>
      <c r="I135" s="7">
        <v>88</v>
      </c>
      <c r="J135" s="7">
        <v>618</v>
      </c>
      <c r="K135" s="7">
        <v>0</v>
      </c>
      <c r="L135" s="21">
        <f t="shared" si="22"/>
        <v>0</v>
      </c>
      <c r="M135" s="21">
        <f t="shared" si="23"/>
        <v>0</v>
      </c>
      <c r="O135" s="30">
        <f t="shared" si="24"/>
        <v>0</v>
      </c>
      <c r="P135" s="7">
        <f t="shared" si="25"/>
        <v>0</v>
      </c>
      <c r="Q135" s="7">
        <f t="shared" si="26"/>
        <v>618</v>
      </c>
      <c r="S135" s="22">
        <v>0</v>
      </c>
      <c r="T135" s="6" t="s">
        <v>2577</v>
      </c>
      <c r="U135" s="26">
        <v>0</v>
      </c>
      <c r="V135" s="26">
        <v>0</v>
      </c>
    </row>
    <row r="136" spans="1:22" x14ac:dyDescent="0.25">
      <c r="A136" s="1" t="s">
        <v>132</v>
      </c>
      <c r="B136" s="1" t="s">
        <v>136</v>
      </c>
      <c r="C136" s="1" t="s">
        <v>1393</v>
      </c>
      <c r="D136" s="15" t="s">
        <v>2543</v>
      </c>
      <c r="E136" s="15" t="s">
        <v>2695</v>
      </c>
      <c r="F136" s="15" t="s">
        <v>2699</v>
      </c>
      <c r="G136" s="7">
        <v>529</v>
      </c>
      <c r="H136" s="7">
        <v>262</v>
      </c>
      <c r="I136" s="7">
        <v>42</v>
      </c>
      <c r="J136" s="7">
        <v>304</v>
      </c>
      <c r="K136" s="7">
        <v>0</v>
      </c>
      <c r="L136" s="21">
        <f t="shared" si="22"/>
        <v>0</v>
      </c>
      <c r="M136" s="21">
        <f t="shared" si="23"/>
        <v>0</v>
      </c>
      <c r="O136" s="30">
        <f t="shared" si="24"/>
        <v>0</v>
      </c>
      <c r="P136" s="7">
        <f t="shared" si="25"/>
        <v>0</v>
      </c>
      <c r="Q136" s="7">
        <f t="shared" si="26"/>
        <v>304</v>
      </c>
      <c r="S136" s="22">
        <v>0</v>
      </c>
      <c r="T136" s="6" t="s">
        <v>2577</v>
      </c>
      <c r="U136" s="26">
        <v>0</v>
      </c>
      <c r="V136" s="26">
        <v>0</v>
      </c>
    </row>
    <row r="137" spans="1:22" x14ac:dyDescent="0.25">
      <c r="A137" s="1" t="s">
        <v>132</v>
      </c>
      <c r="B137" s="1" t="s">
        <v>137</v>
      </c>
      <c r="C137" s="1" t="s">
        <v>1394</v>
      </c>
      <c r="D137" s="15" t="s">
        <v>2543</v>
      </c>
      <c r="E137" s="15" t="s">
        <v>2695</v>
      </c>
      <c r="F137" s="15" t="s">
        <v>2700</v>
      </c>
      <c r="G137" s="7">
        <v>554</v>
      </c>
      <c r="H137" s="7">
        <v>254</v>
      </c>
      <c r="I137" s="7">
        <v>40</v>
      </c>
      <c r="J137" s="7">
        <v>294</v>
      </c>
      <c r="K137" s="7">
        <v>0</v>
      </c>
      <c r="L137" s="21">
        <f t="shared" si="22"/>
        <v>0</v>
      </c>
      <c r="M137" s="21">
        <f t="shared" si="23"/>
        <v>0</v>
      </c>
      <c r="O137" s="30">
        <f t="shared" si="24"/>
        <v>0</v>
      </c>
      <c r="P137" s="7">
        <f t="shared" si="25"/>
        <v>0</v>
      </c>
      <c r="Q137" s="7">
        <f t="shared" si="26"/>
        <v>294</v>
      </c>
      <c r="S137" s="22">
        <v>0</v>
      </c>
      <c r="T137" s="6" t="s">
        <v>2577</v>
      </c>
      <c r="U137" s="26">
        <v>0</v>
      </c>
      <c r="V137" s="26">
        <v>0</v>
      </c>
    </row>
    <row r="138" spans="1:22" x14ac:dyDescent="0.25">
      <c r="A138" s="1" t="s">
        <v>132</v>
      </c>
      <c r="B138" s="1" t="s">
        <v>138</v>
      </c>
      <c r="C138" s="1" t="s">
        <v>1395</v>
      </c>
      <c r="D138" s="15" t="s">
        <v>2543</v>
      </c>
      <c r="E138" s="15" t="s">
        <v>2695</v>
      </c>
      <c r="F138" s="15" t="s">
        <v>2701</v>
      </c>
      <c r="G138" s="7">
        <v>1389</v>
      </c>
      <c r="H138" s="7">
        <v>468</v>
      </c>
      <c r="I138" s="7">
        <v>103</v>
      </c>
      <c r="J138" s="7">
        <v>571</v>
      </c>
      <c r="K138" s="7">
        <v>0</v>
      </c>
      <c r="L138" s="21">
        <f t="shared" si="22"/>
        <v>0</v>
      </c>
      <c r="M138" s="21">
        <f t="shared" si="23"/>
        <v>0</v>
      </c>
      <c r="O138" s="30">
        <f t="shared" si="24"/>
        <v>0</v>
      </c>
      <c r="P138" s="7">
        <f t="shared" si="25"/>
        <v>0</v>
      </c>
      <c r="Q138" s="7">
        <f t="shared" si="26"/>
        <v>571</v>
      </c>
      <c r="S138" s="22">
        <v>0</v>
      </c>
      <c r="T138" s="6" t="s">
        <v>2577</v>
      </c>
      <c r="U138" s="26">
        <v>0</v>
      </c>
      <c r="V138" s="26">
        <v>0</v>
      </c>
    </row>
    <row r="139" spans="1:22" x14ac:dyDescent="0.25">
      <c r="A139" s="1" t="s">
        <v>132</v>
      </c>
      <c r="B139" s="1" t="s">
        <v>139</v>
      </c>
      <c r="C139" s="1" t="s">
        <v>1396</v>
      </c>
      <c r="D139" s="15" t="s">
        <v>2543</v>
      </c>
      <c r="E139" s="15" t="s">
        <v>2695</v>
      </c>
      <c r="F139" s="15" t="s">
        <v>2702</v>
      </c>
      <c r="G139" s="7">
        <v>924</v>
      </c>
      <c r="H139" s="7">
        <v>414</v>
      </c>
      <c r="I139" s="7">
        <v>80</v>
      </c>
      <c r="J139" s="7">
        <v>494</v>
      </c>
      <c r="K139" s="7">
        <v>0</v>
      </c>
      <c r="L139" s="21">
        <f t="shared" si="22"/>
        <v>0</v>
      </c>
      <c r="M139" s="21">
        <f t="shared" si="23"/>
        <v>0</v>
      </c>
      <c r="O139" s="30">
        <f t="shared" si="24"/>
        <v>0</v>
      </c>
      <c r="P139" s="7">
        <f t="shared" si="25"/>
        <v>0</v>
      </c>
      <c r="Q139" s="7">
        <f t="shared" si="26"/>
        <v>494</v>
      </c>
      <c r="S139" s="22">
        <v>0</v>
      </c>
      <c r="T139" s="6" t="s">
        <v>2577</v>
      </c>
      <c r="U139" s="26">
        <v>0</v>
      </c>
      <c r="V139" s="26">
        <v>0</v>
      </c>
    </row>
    <row r="140" spans="1:22" x14ac:dyDescent="0.25">
      <c r="A140" s="1" t="s">
        <v>132</v>
      </c>
      <c r="B140" s="1" t="s">
        <v>140</v>
      </c>
      <c r="C140" s="1" t="s">
        <v>1397</v>
      </c>
      <c r="D140" s="15" t="s">
        <v>2543</v>
      </c>
      <c r="E140" s="15" t="s">
        <v>2695</v>
      </c>
      <c r="F140" s="15" t="s">
        <v>2703</v>
      </c>
      <c r="G140" s="7">
        <v>447</v>
      </c>
      <c r="H140" s="7">
        <v>277</v>
      </c>
      <c r="I140" s="7">
        <v>34</v>
      </c>
      <c r="J140" s="7">
        <v>311</v>
      </c>
      <c r="K140" s="7">
        <v>0</v>
      </c>
      <c r="L140" s="21">
        <f t="shared" si="22"/>
        <v>0</v>
      </c>
      <c r="M140" s="21">
        <f t="shared" si="23"/>
        <v>0</v>
      </c>
      <c r="O140" s="30">
        <f t="shared" si="24"/>
        <v>0</v>
      </c>
      <c r="P140" s="7">
        <f t="shared" si="25"/>
        <v>0</v>
      </c>
      <c r="Q140" s="7">
        <f t="shared" si="26"/>
        <v>311</v>
      </c>
      <c r="S140" s="22">
        <v>0</v>
      </c>
      <c r="T140" s="6" t="s">
        <v>2577</v>
      </c>
      <c r="U140" s="26">
        <v>0</v>
      </c>
      <c r="V140" s="26">
        <v>0</v>
      </c>
    </row>
    <row r="141" spans="1:22" x14ac:dyDescent="0.25">
      <c r="A141" s="1" t="s">
        <v>132</v>
      </c>
      <c r="B141" s="1" t="s">
        <v>141</v>
      </c>
      <c r="C141" s="1" t="s">
        <v>1398</v>
      </c>
      <c r="D141" s="15" t="s">
        <v>2543</v>
      </c>
      <c r="E141" s="15" t="s">
        <v>2695</v>
      </c>
      <c r="F141" s="15" t="s">
        <v>2704</v>
      </c>
      <c r="G141" s="7">
        <v>439</v>
      </c>
      <c r="H141" s="7">
        <v>130</v>
      </c>
      <c r="I141" s="7">
        <v>44</v>
      </c>
      <c r="J141" s="7">
        <v>174</v>
      </c>
      <c r="K141" s="7">
        <v>0</v>
      </c>
      <c r="L141" s="21">
        <f t="shared" si="22"/>
        <v>0</v>
      </c>
      <c r="M141" s="21">
        <f t="shared" si="23"/>
        <v>0</v>
      </c>
      <c r="O141" s="30">
        <f t="shared" si="24"/>
        <v>0</v>
      </c>
      <c r="P141" s="7">
        <f t="shared" si="25"/>
        <v>0</v>
      </c>
      <c r="Q141" s="7">
        <f t="shared" si="26"/>
        <v>174</v>
      </c>
      <c r="S141" s="22">
        <v>0</v>
      </c>
      <c r="T141" s="6" t="s">
        <v>2577</v>
      </c>
      <c r="U141" s="26">
        <v>0</v>
      </c>
      <c r="V141" s="26">
        <v>0</v>
      </c>
    </row>
    <row r="142" spans="1:22" x14ac:dyDescent="0.25">
      <c r="A142" s="1" t="s">
        <v>132</v>
      </c>
      <c r="B142" s="1" t="s">
        <v>142</v>
      </c>
      <c r="C142" s="1" t="s">
        <v>1399</v>
      </c>
      <c r="D142" s="15" t="s">
        <v>2543</v>
      </c>
      <c r="E142" s="15" t="s">
        <v>2695</v>
      </c>
      <c r="F142" s="15" t="s">
        <v>2705</v>
      </c>
      <c r="G142" s="7">
        <v>1121</v>
      </c>
      <c r="H142" s="7">
        <v>459</v>
      </c>
      <c r="I142" s="7">
        <v>90</v>
      </c>
      <c r="J142" s="7">
        <v>549</v>
      </c>
      <c r="K142" s="7">
        <v>0</v>
      </c>
      <c r="L142" s="21">
        <f t="shared" si="22"/>
        <v>0</v>
      </c>
      <c r="M142" s="21">
        <f t="shared" si="23"/>
        <v>0</v>
      </c>
      <c r="O142" s="30">
        <f t="shared" si="24"/>
        <v>0</v>
      </c>
      <c r="P142" s="7">
        <f t="shared" si="25"/>
        <v>0</v>
      </c>
      <c r="Q142" s="7">
        <f t="shared" si="26"/>
        <v>549</v>
      </c>
      <c r="S142" s="22">
        <v>0</v>
      </c>
      <c r="T142" s="6" t="s">
        <v>2577</v>
      </c>
      <c r="U142" s="26">
        <v>0</v>
      </c>
      <c r="V142" s="26">
        <v>0</v>
      </c>
    </row>
    <row r="143" spans="1:22" x14ac:dyDescent="0.25">
      <c r="A143" s="1" t="s">
        <v>132</v>
      </c>
      <c r="B143" s="1" t="s">
        <v>143</v>
      </c>
      <c r="C143" s="1" t="s">
        <v>1400</v>
      </c>
      <c r="D143" s="15" t="s">
        <v>2543</v>
      </c>
      <c r="E143" s="15" t="s">
        <v>2695</v>
      </c>
      <c r="F143" s="15" t="s">
        <v>2706</v>
      </c>
      <c r="G143" s="7">
        <v>293</v>
      </c>
      <c r="H143" s="7">
        <v>149</v>
      </c>
      <c r="I143" s="7">
        <v>25</v>
      </c>
      <c r="J143" s="7">
        <v>174</v>
      </c>
      <c r="K143" s="7">
        <v>0</v>
      </c>
      <c r="L143" s="21">
        <f t="shared" si="22"/>
        <v>0</v>
      </c>
      <c r="M143" s="21">
        <f t="shared" si="23"/>
        <v>0</v>
      </c>
      <c r="O143" s="30">
        <f t="shared" si="24"/>
        <v>0</v>
      </c>
      <c r="P143" s="7">
        <f t="shared" si="25"/>
        <v>0</v>
      </c>
      <c r="Q143" s="7">
        <f t="shared" si="26"/>
        <v>174</v>
      </c>
      <c r="S143" s="22">
        <v>0</v>
      </c>
      <c r="T143" s="6" t="s">
        <v>2577</v>
      </c>
      <c r="U143" s="26">
        <v>0</v>
      </c>
      <c r="V143" s="26">
        <v>0</v>
      </c>
    </row>
    <row r="144" spans="1:22" x14ac:dyDescent="0.25">
      <c r="A144" s="1" t="s">
        <v>132</v>
      </c>
      <c r="B144" s="1" t="s">
        <v>144</v>
      </c>
      <c r="C144" s="1" t="s">
        <v>1401</v>
      </c>
      <c r="D144" s="15" t="s">
        <v>2543</v>
      </c>
      <c r="E144" s="15" t="s">
        <v>2695</v>
      </c>
      <c r="F144" s="15" t="s">
        <v>2707</v>
      </c>
      <c r="G144" s="7">
        <v>795</v>
      </c>
      <c r="H144" s="7">
        <v>412</v>
      </c>
      <c r="I144" s="7">
        <v>35</v>
      </c>
      <c r="J144" s="7">
        <v>447</v>
      </c>
      <c r="K144" s="7">
        <v>0</v>
      </c>
      <c r="L144" s="21">
        <f t="shared" si="22"/>
        <v>0</v>
      </c>
      <c r="M144" s="21">
        <f t="shared" si="23"/>
        <v>0</v>
      </c>
      <c r="O144" s="30">
        <f t="shared" si="24"/>
        <v>0</v>
      </c>
      <c r="P144" s="7">
        <f t="shared" si="25"/>
        <v>0</v>
      </c>
      <c r="Q144" s="7">
        <f t="shared" si="26"/>
        <v>447</v>
      </c>
      <c r="S144" s="22">
        <v>0</v>
      </c>
      <c r="T144" s="6" t="s">
        <v>2577</v>
      </c>
      <c r="U144" s="26">
        <v>0</v>
      </c>
      <c r="V144" s="26">
        <v>0</v>
      </c>
    </row>
    <row r="145" spans="1:22" x14ac:dyDescent="0.25">
      <c r="A145" s="1" t="s">
        <v>132</v>
      </c>
      <c r="B145" s="1" t="s">
        <v>145</v>
      </c>
      <c r="C145" s="1" t="s">
        <v>1402</v>
      </c>
      <c r="D145" s="15" t="s">
        <v>2543</v>
      </c>
      <c r="E145" s="15" t="s">
        <v>2695</v>
      </c>
      <c r="F145" s="15" t="s">
        <v>2708</v>
      </c>
      <c r="G145" s="7">
        <v>968</v>
      </c>
      <c r="H145" s="7">
        <v>528</v>
      </c>
      <c r="I145" s="7">
        <v>57</v>
      </c>
      <c r="J145" s="7">
        <v>585</v>
      </c>
      <c r="K145" s="7">
        <v>0</v>
      </c>
      <c r="L145" s="21">
        <f t="shared" si="22"/>
        <v>0</v>
      </c>
      <c r="M145" s="21">
        <f t="shared" si="23"/>
        <v>0</v>
      </c>
      <c r="O145" s="30">
        <f t="shared" si="24"/>
        <v>0</v>
      </c>
      <c r="P145" s="7">
        <f t="shared" si="25"/>
        <v>0</v>
      </c>
      <c r="Q145" s="7">
        <f t="shared" si="26"/>
        <v>585</v>
      </c>
      <c r="S145" s="22">
        <v>0</v>
      </c>
      <c r="T145" s="6" t="s">
        <v>2577</v>
      </c>
      <c r="U145" s="26">
        <v>0</v>
      </c>
      <c r="V145" s="26">
        <v>0</v>
      </c>
    </row>
    <row r="146" spans="1:22" x14ac:dyDescent="0.25">
      <c r="A146" s="1" t="s">
        <v>132</v>
      </c>
      <c r="B146" s="1" t="s">
        <v>146</v>
      </c>
      <c r="C146" s="1" t="s">
        <v>1403</v>
      </c>
      <c r="D146" s="15" t="s">
        <v>2543</v>
      </c>
      <c r="E146" s="15" t="s">
        <v>2695</v>
      </c>
      <c r="F146" s="15" t="s">
        <v>2709</v>
      </c>
      <c r="G146" s="7">
        <v>1306</v>
      </c>
      <c r="H146" s="7">
        <v>430</v>
      </c>
      <c r="I146" s="7">
        <v>66</v>
      </c>
      <c r="J146" s="7">
        <v>496</v>
      </c>
      <c r="K146" s="7">
        <v>0</v>
      </c>
      <c r="L146" s="21">
        <f t="shared" si="22"/>
        <v>0</v>
      </c>
      <c r="M146" s="21">
        <f t="shared" si="23"/>
        <v>0</v>
      </c>
      <c r="O146" s="30">
        <f t="shared" si="24"/>
        <v>0</v>
      </c>
      <c r="P146" s="7">
        <f t="shared" si="25"/>
        <v>0</v>
      </c>
      <c r="Q146" s="7">
        <f t="shared" si="26"/>
        <v>496</v>
      </c>
      <c r="S146" s="22">
        <v>0</v>
      </c>
      <c r="T146" s="6" t="s">
        <v>2577</v>
      </c>
      <c r="U146" s="26">
        <v>0</v>
      </c>
      <c r="V146" s="26">
        <v>0</v>
      </c>
    </row>
    <row r="147" spans="1:22" x14ac:dyDescent="0.25">
      <c r="A147" s="1" t="s">
        <v>132</v>
      </c>
      <c r="B147" s="1" t="s">
        <v>147</v>
      </c>
      <c r="C147" s="1" t="s">
        <v>1404</v>
      </c>
      <c r="D147" s="15" t="s">
        <v>2543</v>
      </c>
      <c r="E147" s="15" t="s">
        <v>2695</v>
      </c>
      <c r="F147" s="15" t="s">
        <v>2710</v>
      </c>
      <c r="G147" s="7">
        <v>988</v>
      </c>
      <c r="H147" s="7">
        <v>426</v>
      </c>
      <c r="I147" s="7">
        <v>42</v>
      </c>
      <c r="J147" s="7">
        <v>468</v>
      </c>
      <c r="K147" s="7">
        <v>0</v>
      </c>
      <c r="L147" s="21">
        <f t="shared" si="22"/>
        <v>0</v>
      </c>
      <c r="M147" s="21">
        <f t="shared" si="23"/>
        <v>0</v>
      </c>
      <c r="O147" s="30">
        <f t="shared" si="24"/>
        <v>0</v>
      </c>
      <c r="P147" s="7">
        <f t="shared" si="25"/>
        <v>0</v>
      </c>
      <c r="Q147" s="7">
        <f t="shared" si="26"/>
        <v>468</v>
      </c>
      <c r="S147" s="22">
        <v>0</v>
      </c>
      <c r="T147" s="6" t="s">
        <v>2577</v>
      </c>
      <c r="U147" s="26">
        <v>0</v>
      </c>
      <c r="V147" s="26">
        <v>0</v>
      </c>
    </row>
    <row r="148" spans="1:22" x14ac:dyDescent="0.25">
      <c r="A148" s="1" t="s">
        <v>132</v>
      </c>
      <c r="B148" s="1" t="s">
        <v>148</v>
      </c>
      <c r="C148" s="1" t="s">
        <v>1405</v>
      </c>
      <c r="D148" s="15" t="s">
        <v>2543</v>
      </c>
      <c r="E148" s="15" t="s">
        <v>2695</v>
      </c>
      <c r="F148" s="15" t="s">
        <v>2711</v>
      </c>
      <c r="G148" s="7">
        <v>401</v>
      </c>
      <c r="H148" s="7">
        <v>0</v>
      </c>
      <c r="I148" s="7">
        <v>0</v>
      </c>
      <c r="J148" s="7">
        <v>0</v>
      </c>
      <c r="K148" s="7">
        <v>313</v>
      </c>
      <c r="L148" s="21">
        <f t="shared" si="22"/>
        <v>0.78054862842892769</v>
      </c>
      <c r="M148" s="21">
        <f t="shared" si="23"/>
        <v>1</v>
      </c>
      <c r="O148" s="30">
        <f t="shared" si="24"/>
        <v>0</v>
      </c>
      <c r="P148" s="7">
        <f t="shared" si="25"/>
        <v>401</v>
      </c>
      <c r="Q148" s="7">
        <f t="shared" si="26"/>
        <v>401</v>
      </c>
      <c r="S148" s="22">
        <v>0</v>
      </c>
      <c r="T148" s="6" t="s">
        <v>2577</v>
      </c>
      <c r="U148" s="26">
        <v>0</v>
      </c>
      <c r="V148" s="26">
        <v>0</v>
      </c>
    </row>
    <row r="149" spans="1:22" x14ac:dyDescent="0.25">
      <c r="A149" s="1" t="s">
        <v>132</v>
      </c>
      <c r="B149" s="1" t="s">
        <v>149</v>
      </c>
      <c r="C149" s="1" t="s">
        <v>1406</v>
      </c>
      <c r="D149" s="15" t="s">
        <v>2543</v>
      </c>
      <c r="E149" s="15" t="s">
        <v>2695</v>
      </c>
      <c r="F149" s="15" t="s">
        <v>2712</v>
      </c>
      <c r="G149" s="7">
        <v>540</v>
      </c>
      <c r="H149" s="7">
        <v>324</v>
      </c>
      <c r="I149" s="7">
        <v>32</v>
      </c>
      <c r="J149" s="7">
        <v>356</v>
      </c>
      <c r="K149" s="7">
        <v>0</v>
      </c>
      <c r="L149" s="21">
        <f t="shared" si="22"/>
        <v>0</v>
      </c>
      <c r="M149" s="21">
        <f t="shared" si="23"/>
        <v>0</v>
      </c>
      <c r="O149" s="30">
        <f t="shared" si="24"/>
        <v>0</v>
      </c>
      <c r="P149" s="7">
        <f t="shared" si="25"/>
        <v>0</v>
      </c>
      <c r="Q149" s="7">
        <f t="shared" si="26"/>
        <v>356</v>
      </c>
      <c r="S149" s="22">
        <v>0</v>
      </c>
      <c r="T149" s="6" t="s">
        <v>2566</v>
      </c>
      <c r="U149" s="26">
        <v>0</v>
      </c>
      <c r="V149" s="26">
        <v>0</v>
      </c>
    </row>
    <row r="150" spans="1:22" x14ac:dyDescent="0.25">
      <c r="A150" s="1" t="s">
        <v>132</v>
      </c>
      <c r="B150" s="1" t="s">
        <v>150</v>
      </c>
      <c r="C150" s="1" t="s">
        <v>1407</v>
      </c>
      <c r="D150" s="15" t="s">
        <v>2543</v>
      </c>
      <c r="E150" s="15" t="s">
        <v>2695</v>
      </c>
      <c r="F150" s="15" t="s">
        <v>2713</v>
      </c>
      <c r="G150" s="7">
        <v>288</v>
      </c>
      <c r="H150" s="7">
        <v>0</v>
      </c>
      <c r="I150" s="7">
        <v>0</v>
      </c>
      <c r="J150" s="7">
        <v>0</v>
      </c>
      <c r="K150" s="7">
        <v>167</v>
      </c>
      <c r="L150" s="21">
        <f t="shared" si="22"/>
        <v>0.57986111111111116</v>
      </c>
      <c r="M150" s="21">
        <f t="shared" si="23"/>
        <v>0.92777777777777792</v>
      </c>
      <c r="O150" s="30">
        <f t="shared" si="24"/>
        <v>0</v>
      </c>
      <c r="P150" s="7">
        <f t="shared" si="25"/>
        <v>267.20000000000005</v>
      </c>
      <c r="Q150" s="7">
        <f t="shared" si="26"/>
        <v>267.20000000000005</v>
      </c>
      <c r="S150" s="22">
        <v>0</v>
      </c>
      <c r="T150" s="6" t="s">
        <v>2566</v>
      </c>
      <c r="U150" s="26">
        <v>0</v>
      </c>
      <c r="V150" s="26">
        <v>0</v>
      </c>
    </row>
    <row r="151" spans="1:22" x14ac:dyDescent="0.25">
      <c r="A151" s="1" t="s">
        <v>132</v>
      </c>
      <c r="B151" s="1" t="s">
        <v>151</v>
      </c>
      <c r="C151" s="1" t="s">
        <v>1408</v>
      </c>
      <c r="D151" s="15" t="s">
        <v>2543</v>
      </c>
      <c r="E151" s="15" t="s">
        <v>2695</v>
      </c>
      <c r="F151" s="15" t="s">
        <v>2714</v>
      </c>
      <c r="G151" s="7">
        <v>636</v>
      </c>
      <c r="H151" s="7">
        <v>398</v>
      </c>
      <c r="I151" s="7">
        <v>62</v>
      </c>
      <c r="J151" s="7">
        <v>460</v>
      </c>
      <c r="K151" s="7">
        <v>0</v>
      </c>
      <c r="L151" s="21">
        <f t="shared" si="22"/>
        <v>0</v>
      </c>
      <c r="M151" s="21">
        <f t="shared" si="23"/>
        <v>0</v>
      </c>
      <c r="O151" s="30">
        <f t="shared" si="24"/>
        <v>0</v>
      </c>
      <c r="P151" s="7">
        <f t="shared" si="25"/>
        <v>0</v>
      </c>
      <c r="Q151" s="7">
        <f t="shared" si="26"/>
        <v>460</v>
      </c>
      <c r="S151" s="22">
        <v>0</v>
      </c>
      <c r="T151" s="6" t="s">
        <v>2577</v>
      </c>
      <c r="U151" s="26">
        <v>0</v>
      </c>
      <c r="V151" s="26">
        <v>0</v>
      </c>
    </row>
    <row r="152" spans="1:22" x14ac:dyDescent="0.25">
      <c r="A152" s="1" t="s">
        <v>132</v>
      </c>
      <c r="B152" s="1" t="s">
        <v>152</v>
      </c>
      <c r="C152" s="1" t="s">
        <v>1409</v>
      </c>
      <c r="D152" s="15" t="s">
        <v>2543</v>
      </c>
      <c r="E152" s="15" t="s">
        <v>2695</v>
      </c>
      <c r="F152" s="15" t="s">
        <v>2715</v>
      </c>
      <c r="G152" s="7">
        <v>367</v>
      </c>
      <c r="H152" s="7">
        <v>249</v>
      </c>
      <c r="I152" s="7">
        <v>12</v>
      </c>
      <c r="J152" s="7">
        <v>261</v>
      </c>
      <c r="K152" s="7">
        <v>0</v>
      </c>
      <c r="L152" s="21">
        <f t="shared" si="22"/>
        <v>0</v>
      </c>
      <c r="M152" s="21">
        <f t="shared" si="23"/>
        <v>0</v>
      </c>
      <c r="O152" s="30">
        <f t="shared" si="24"/>
        <v>0</v>
      </c>
      <c r="P152" s="7">
        <f t="shared" si="25"/>
        <v>0</v>
      </c>
      <c r="Q152" s="7">
        <f t="shared" si="26"/>
        <v>261</v>
      </c>
      <c r="S152" s="22">
        <v>0</v>
      </c>
      <c r="T152" s="6" t="s">
        <v>2577</v>
      </c>
      <c r="U152" s="26">
        <v>0</v>
      </c>
      <c r="V152" s="26">
        <v>0</v>
      </c>
    </row>
    <row r="153" spans="1:22" x14ac:dyDescent="0.25">
      <c r="A153" s="1" t="s">
        <v>132</v>
      </c>
      <c r="B153" s="1" t="s">
        <v>153</v>
      </c>
      <c r="C153" s="1" t="s">
        <v>1410</v>
      </c>
      <c r="D153" s="15" t="s">
        <v>2543</v>
      </c>
      <c r="E153" s="15" t="s">
        <v>2695</v>
      </c>
      <c r="F153" s="15" t="s">
        <v>2716</v>
      </c>
      <c r="G153" s="7">
        <v>567</v>
      </c>
      <c r="H153" s="7">
        <v>165</v>
      </c>
      <c r="I153" s="7">
        <v>39</v>
      </c>
      <c r="J153" s="7">
        <v>204</v>
      </c>
      <c r="K153" s="7">
        <v>0</v>
      </c>
      <c r="L153" s="21">
        <f t="shared" si="22"/>
        <v>0</v>
      </c>
      <c r="M153" s="21">
        <f t="shared" si="23"/>
        <v>0</v>
      </c>
      <c r="O153" s="30">
        <f t="shared" si="24"/>
        <v>0</v>
      </c>
      <c r="P153" s="7">
        <f t="shared" si="25"/>
        <v>0</v>
      </c>
      <c r="Q153" s="7">
        <f t="shared" si="26"/>
        <v>204</v>
      </c>
      <c r="S153" s="22">
        <v>0</v>
      </c>
      <c r="T153" s="6" t="s">
        <v>2566</v>
      </c>
      <c r="U153" s="26">
        <v>0</v>
      </c>
      <c r="V153" s="26">
        <v>0</v>
      </c>
    </row>
    <row r="154" spans="1:22" x14ac:dyDescent="0.25">
      <c r="A154" s="1" t="s">
        <v>132</v>
      </c>
      <c r="B154" s="1" t="s">
        <v>154</v>
      </c>
      <c r="C154" s="1" t="s">
        <v>1411</v>
      </c>
      <c r="D154" s="15" t="s">
        <v>2543</v>
      </c>
      <c r="E154" s="15" t="s">
        <v>2695</v>
      </c>
      <c r="F154" s="15" t="s">
        <v>2717</v>
      </c>
      <c r="G154" s="7">
        <v>197</v>
      </c>
      <c r="H154" s="7">
        <v>106</v>
      </c>
      <c r="I154" s="7">
        <v>31</v>
      </c>
      <c r="J154" s="7">
        <v>137</v>
      </c>
      <c r="K154" s="7">
        <v>0</v>
      </c>
      <c r="L154" s="21">
        <f t="shared" si="22"/>
        <v>0</v>
      </c>
      <c r="M154" s="21">
        <f t="shared" si="23"/>
        <v>0</v>
      </c>
      <c r="O154" s="30">
        <f t="shared" si="24"/>
        <v>0</v>
      </c>
      <c r="P154" s="7">
        <f t="shared" si="25"/>
        <v>0</v>
      </c>
      <c r="Q154" s="7">
        <f t="shared" si="26"/>
        <v>137</v>
      </c>
      <c r="S154" s="22">
        <v>0</v>
      </c>
      <c r="T154" s="6" t="s">
        <v>2577</v>
      </c>
      <c r="U154" s="26">
        <v>0</v>
      </c>
      <c r="V154" s="26">
        <v>0</v>
      </c>
    </row>
    <row r="155" spans="1:22" x14ac:dyDescent="0.25">
      <c r="A155" s="1" t="s">
        <v>132</v>
      </c>
      <c r="B155" s="1" t="s">
        <v>155</v>
      </c>
      <c r="C155" s="1" t="s">
        <v>1412</v>
      </c>
      <c r="D155" s="15" t="s">
        <v>2543</v>
      </c>
      <c r="E155" s="15" t="s">
        <v>2695</v>
      </c>
      <c r="F155" s="15" t="s">
        <v>2718</v>
      </c>
      <c r="G155" s="7">
        <v>763</v>
      </c>
      <c r="H155" s="7">
        <v>289</v>
      </c>
      <c r="I155" s="7">
        <v>54</v>
      </c>
      <c r="J155" s="7">
        <v>343</v>
      </c>
      <c r="K155" s="7">
        <v>0</v>
      </c>
      <c r="L155" s="21">
        <f t="shared" si="22"/>
        <v>0</v>
      </c>
      <c r="M155" s="21">
        <f t="shared" si="23"/>
        <v>0</v>
      </c>
      <c r="O155" s="30">
        <f t="shared" si="24"/>
        <v>0</v>
      </c>
      <c r="P155" s="7">
        <f t="shared" si="25"/>
        <v>0</v>
      </c>
      <c r="Q155" s="7">
        <f t="shared" si="26"/>
        <v>343</v>
      </c>
      <c r="S155" s="22">
        <v>0</v>
      </c>
      <c r="T155" s="6" t="s">
        <v>2577</v>
      </c>
      <c r="U155" s="26">
        <v>0</v>
      </c>
      <c r="V155" s="26">
        <v>0</v>
      </c>
    </row>
    <row r="156" spans="1:22" x14ac:dyDescent="0.25">
      <c r="A156" s="1" t="s">
        <v>132</v>
      </c>
      <c r="B156" s="1" t="s">
        <v>156</v>
      </c>
      <c r="C156" s="1" t="s">
        <v>1413</v>
      </c>
      <c r="D156" s="15" t="s">
        <v>2543</v>
      </c>
      <c r="E156" s="15" t="s">
        <v>2695</v>
      </c>
      <c r="F156" s="15" t="s">
        <v>2719</v>
      </c>
      <c r="G156" s="7">
        <v>624</v>
      </c>
      <c r="H156" s="7">
        <v>390</v>
      </c>
      <c r="I156" s="7">
        <v>51</v>
      </c>
      <c r="J156" s="7">
        <v>441</v>
      </c>
      <c r="K156" s="7">
        <v>0</v>
      </c>
      <c r="L156" s="21">
        <f t="shared" si="22"/>
        <v>0</v>
      </c>
      <c r="M156" s="21">
        <f t="shared" si="23"/>
        <v>0</v>
      </c>
      <c r="O156" s="30">
        <f t="shared" si="24"/>
        <v>0</v>
      </c>
      <c r="P156" s="7">
        <f t="shared" si="25"/>
        <v>0</v>
      </c>
      <c r="Q156" s="7">
        <f t="shared" si="26"/>
        <v>441</v>
      </c>
      <c r="S156" s="22">
        <v>0</v>
      </c>
      <c r="T156" s="6" t="s">
        <v>2577</v>
      </c>
      <c r="U156" s="26">
        <v>0</v>
      </c>
      <c r="V156" s="26">
        <v>0</v>
      </c>
    </row>
    <row r="157" spans="1:22" x14ac:dyDescent="0.25">
      <c r="A157" s="1" t="s">
        <v>132</v>
      </c>
      <c r="B157" s="1" t="s">
        <v>157</v>
      </c>
      <c r="C157" s="1" t="s">
        <v>1414</v>
      </c>
      <c r="D157" s="15" t="s">
        <v>2543</v>
      </c>
      <c r="E157" s="15" t="s">
        <v>2695</v>
      </c>
      <c r="F157" s="15" t="s">
        <v>3809</v>
      </c>
      <c r="G157" s="7">
        <v>47</v>
      </c>
      <c r="H157" s="7">
        <v>29</v>
      </c>
      <c r="I157" s="7">
        <v>1</v>
      </c>
      <c r="J157" s="7">
        <v>30</v>
      </c>
      <c r="K157" s="7">
        <v>0</v>
      </c>
      <c r="L157" s="21">
        <f t="shared" si="22"/>
        <v>0</v>
      </c>
      <c r="M157" s="21">
        <f t="shared" si="23"/>
        <v>0</v>
      </c>
      <c r="O157" s="30">
        <f t="shared" si="24"/>
        <v>0</v>
      </c>
      <c r="P157" s="7">
        <f t="shared" si="25"/>
        <v>0</v>
      </c>
      <c r="Q157" s="7">
        <f t="shared" si="26"/>
        <v>30</v>
      </c>
      <c r="S157" s="22">
        <v>0</v>
      </c>
      <c r="T157" s="6" t="s">
        <v>2577</v>
      </c>
      <c r="U157" s="26">
        <v>0</v>
      </c>
      <c r="V157" s="26">
        <v>0</v>
      </c>
    </row>
    <row r="158" spans="1:22" x14ac:dyDescent="0.25">
      <c r="A158" s="1" t="s">
        <v>132</v>
      </c>
      <c r="B158" s="1" t="s">
        <v>158</v>
      </c>
      <c r="C158" s="1" t="s">
        <v>1415</v>
      </c>
      <c r="D158" s="15" t="s">
        <v>2543</v>
      </c>
      <c r="E158" s="15" t="s">
        <v>2695</v>
      </c>
      <c r="F158" s="15" t="s">
        <v>3809</v>
      </c>
      <c r="G158" s="7">
        <v>871</v>
      </c>
      <c r="H158" s="7">
        <v>275</v>
      </c>
      <c r="I158" s="7">
        <v>56</v>
      </c>
      <c r="J158" s="7">
        <v>331</v>
      </c>
      <c r="K158" s="7">
        <v>0</v>
      </c>
      <c r="L158" s="21">
        <f t="shared" si="22"/>
        <v>0</v>
      </c>
      <c r="M158" s="21">
        <f t="shared" si="23"/>
        <v>0</v>
      </c>
      <c r="O158" s="30">
        <f t="shared" si="24"/>
        <v>0</v>
      </c>
      <c r="P158" s="7">
        <f t="shared" si="25"/>
        <v>0</v>
      </c>
      <c r="Q158" s="7">
        <f t="shared" si="26"/>
        <v>331</v>
      </c>
      <c r="S158" s="22">
        <v>0</v>
      </c>
      <c r="T158" s="6" t="s">
        <v>2579</v>
      </c>
      <c r="U158" s="26">
        <v>0</v>
      </c>
      <c r="V158" s="26">
        <v>0</v>
      </c>
    </row>
    <row r="159" spans="1:22" x14ac:dyDescent="0.25">
      <c r="A159" s="1" t="s">
        <v>132</v>
      </c>
      <c r="B159" s="1" t="s">
        <v>159</v>
      </c>
      <c r="C159" s="1" t="s">
        <v>1416</v>
      </c>
      <c r="D159" s="15" t="s">
        <v>2543</v>
      </c>
      <c r="E159" s="15" t="s">
        <v>2695</v>
      </c>
      <c r="F159" s="15" t="s">
        <v>2720</v>
      </c>
      <c r="G159" s="7">
        <v>570</v>
      </c>
      <c r="H159" s="7">
        <v>124</v>
      </c>
      <c r="I159" s="7">
        <v>13</v>
      </c>
      <c r="J159" s="7">
        <v>137</v>
      </c>
      <c r="K159" s="7">
        <v>0</v>
      </c>
      <c r="L159" s="21">
        <f t="shared" si="22"/>
        <v>0</v>
      </c>
      <c r="M159" s="21">
        <f t="shared" si="23"/>
        <v>0</v>
      </c>
      <c r="O159" s="30">
        <f t="shared" si="24"/>
        <v>0</v>
      </c>
      <c r="P159" s="7">
        <f t="shared" si="25"/>
        <v>0</v>
      </c>
      <c r="Q159" s="7">
        <f t="shared" si="26"/>
        <v>137</v>
      </c>
      <c r="S159" s="22">
        <v>0</v>
      </c>
      <c r="T159" s="6" t="s">
        <v>2566</v>
      </c>
      <c r="U159" s="26">
        <v>0</v>
      </c>
      <c r="V159" s="26">
        <v>0</v>
      </c>
    </row>
    <row r="160" spans="1:22" x14ac:dyDescent="0.25">
      <c r="A160" s="1" t="s">
        <v>132</v>
      </c>
      <c r="B160" s="1" t="s">
        <v>160</v>
      </c>
      <c r="C160" s="1" t="s">
        <v>1417</v>
      </c>
      <c r="D160" s="15" t="s">
        <v>2543</v>
      </c>
      <c r="E160" s="15" t="s">
        <v>2695</v>
      </c>
      <c r="F160" s="15" t="s">
        <v>3812</v>
      </c>
      <c r="G160" s="7">
        <v>697</v>
      </c>
      <c r="H160" s="7">
        <v>691</v>
      </c>
      <c r="I160" s="7">
        <v>0</v>
      </c>
      <c r="J160" s="7">
        <v>691</v>
      </c>
      <c r="K160" s="7">
        <v>0</v>
      </c>
      <c r="L160" s="21">
        <f t="shared" si="22"/>
        <v>0</v>
      </c>
      <c r="M160" s="21">
        <f t="shared" si="23"/>
        <v>0</v>
      </c>
      <c r="O160" s="30">
        <f t="shared" si="24"/>
        <v>0</v>
      </c>
      <c r="P160" s="7">
        <f t="shared" si="25"/>
        <v>0</v>
      </c>
      <c r="Q160" s="7">
        <f t="shared" si="26"/>
        <v>691</v>
      </c>
      <c r="S160" s="22">
        <v>0</v>
      </c>
      <c r="T160" s="6" t="s">
        <v>2577</v>
      </c>
      <c r="U160" s="26">
        <v>0</v>
      </c>
      <c r="V160" s="26">
        <v>0</v>
      </c>
    </row>
    <row r="161" spans="1:22" x14ac:dyDescent="0.25">
      <c r="A161" s="1" t="s">
        <v>132</v>
      </c>
      <c r="B161" s="1" t="s">
        <v>2721</v>
      </c>
      <c r="C161" s="1" t="s">
        <v>2722</v>
      </c>
      <c r="D161" s="15" t="s">
        <v>2543</v>
      </c>
      <c r="E161" s="15" t="s">
        <v>2695</v>
      </c>
      <c r="G161" s="7">
        <v>717</v>
      </c>
      <c r="H161" s="7">
        <v>0</v>
      </c>
      <c r="I161" s="7">
        <v>0</v>
      </c>
      <c r="J161" s="7">
        <v>0</v>
      </c>
      <c r="K161" s="7">
        <v>399</v>
      </c>
      <c r="L161" s="21">
        <f t="shared" si="22"/>
        <v>0.55648535564853552</v>
      </c>
      <c r="M161" s="21">
        <f t="shared" si="23"/>
        <v>0.89037656903765683</v>
      </c>
      <c r="O161" s="30">
        <f t="shared" si="24"/>
        <v>0</v>
      </c>
      <c r="P161" s="7">
        <f t="shared" si="25"/>
        <v>638.4</v>
      </c>
      <c r="Q161" s="7">
        <f t="shared" si="26"/>
        <v>638.4</v>
      </c>
      <c r="S161" s="22">
        <v>0</v>
      </c>
      <c r="T161" s="6" t="s">
        <v>2579</v>
      </c>
      <c r="U161" s="26">
        <v>0</v>
      </c>
      <c r="V161" s="26">
        <v>0</v>
      </c>
    </row>
    <row r="162" spans="1:22" x14ac:dyDescent="0.25">
      <c r="A162" s="1" t="s">
        <v>132</v>
      </c>
      <c r="B162" s="1" t="s">
        <v>161</v>
      </c>
      <c r="C162" s="1" t="s">
        <v>1418</v>
      </c>
      <c r="D162" s="15" t="s">
        <v>2543</v>
      </c>
      <c r="E162" s="15" t="s">
        <v>2695</v>
      </c>
      <c r="F162" s="15" t="s">
        <v>2723</v>
      </c>
      <c r="G162" s="7">
        <v>389</v>
      </c>
      <c r="H162" s="7">
        <v>0</v>
      </c>
      <c r="I162" s="7">
        <v>0</v>
      </c>
      <c r="J162" s="7">
        <v>0</v>
      </c>
      <c r="K162" s="7">
        <v>276</v>
      </c>
      <c r="L162" s="21">
        <f t="shared" si="22"/>
        <v>0.70951156812339333</v>
      </c>
      <c r="M162" s="21">
        <f t="shared" si="23"/>
        <v>1</v>
      </c>
      <c r="O162" s="30">
        <f t="shared" si="24"/>
        <v>0</v>
      </c>
      <c r="P162" s="7">
        <f t="shared" si="25"/>
        <v>389</v>
      </c>
      <c r="Q162" s="7">
        <f t="shared" si="26"/>
        <v>389</v>
      </c>
      <c r="S162" s="22">
        <v>0</v>
      </c>
      <c r="T162" s="6" t="s">
        <v>2566</v>
      </c>
      <c r="U162" s="26">
        <v>0</v>
      </c>
      <c r="V162" s="26">
        <v>0</v>
      </c>
    </row>
    <row r="163" spans="1:22" x14ac:dyDescent="0.25">
      <c r="A163" s="1" t="s">
        <v>132</v>
      </c>
      <c r="B163" s="1" t="s">
        <v>162</v>
      </c>
      <c r="C163" s="1" t="s">
        <v>1419</v>
      </c>
      <c r="D163" s="15" t="s">
        <v>2543</v>
      </c>
      <c r="E163" s="15" t="s">
        <v>2695</v>
      </c>
      <c r="F163" s="15" t="s">
        <v>2724</v>
      </c>
      <c r="G163" s="7">
        <v>515</v>
      </c>
      <c r="H163" s="7">
        <v>0</v>
      </c>
      <c r="I163" s="7">
        <v>0</v>
      </c>
      <c r="J163" s="7">
        <v>0</v>
      </c>
      <c r="K163" s="7">
        <v>242</v>
      </c>
      <c r="L163" s="21">
        <f t="shared" si="22"/>
        <v>0.46990291262135925</v>
      </c>
      <c r="M163" s="21">
        <f t="shared" si="23"/>
        <v>0.75184466019417484</v>
      </c>
      <c r="O163" s="30">
        <f t="shared" si="24"/>
        <v>0</v>
      </c>
      <c r="P163" s="7">
        <f t="shared" si="25"/>
        <v>387.20000000000005</v>
      </c>
      <c r="Q163" s="7">
        <f t="shared" si="26"/>
        <v>387.20000000000005</v>
      </c>
      <c r="S163" s="22">
        <v>0</v>
      </c>
      <c r="T163" s="6" t="s">
        <v>2566</v>
      </c>
      <c r="U163" s="26">
        <v>0</v>
      </c>
      <c r="V163" s="26">
        <v>0</v>
      </c>
    </row>
    <row r="164" spans="1:22" x14ac:dyDescent="0.25">
      <c r="A164" s="1" t="s">
        <v>132</v>
      </c>
      <c r="B164" s="1" t="s">
        <v>163</v>
      </c>
      <c r="C164" s="1" t="s">
        <v>1420</v>
      </c>
      <c r="D164" s="15" t="s">
        <v>2543</v>
      </c>
      <c r="E164" s="15" t="s">
        <v>2695</v>
      </c>
      <c r="F164" s="15" t="s">
        <v>2725</v>
      </c>
      <c r="G164" s="7">
        <v>499</v>
      </c>
      <c r="H164" s="7">
        <v>0</v>
      </c>
      <c r="I164" s="7">
        <v>0</v>
      </c>
      <c r="J164" s="7">
        <v>0</v>
      </c>
      <c r="K164" s="7">
        <v>369</v>
      </c>
      <c r="L164" s="21">
        <f t="shared" si="22"/>
        <v>0.73947895791583163</v>
      </c>
      <c r="M164" s="21">
        <f t="shared" si="23"/>
        <v>1</v>
      </c>
      <c r="O164" s="30">
        <f t="shared" si="24"/>
        <v>0</v>
      </c>
      <c r="P164" s="7">
        <f t="shared" si="25"/>
        <v>499</v>
      </c>
      <c r="Q164" s="7">
        <f t="shared" si="26"/>
        <v>499</v>
      </c>
      <c r="S164" s="22">
        <v>0</v>
      </c>
      <c r="T164" s="6" t="s">
        <v>2566</v>
      </c>
      <c r="U164" s="26">
        <v>0</v>
      </c>
      <c r="V164" s="26">
        <v>0</v>
      </c>
    </row>
    <row r="165" spans="1:22" x14ac:dyDescent="0.25">
      <c r="A165" s="1" t="s">
        <v>132</v>
      </c>
      <c r="B165" s="1" t="s">
        <v>164</v>
      </c>
      <c r="C165" s="1" t="s">
        <v>1421</v>
      </c>
      <c r="D165" s="15" t="s">
        <v>2543</v>
      </c>
      <c r="E165" s="15" t="s">
        <v>2695</v>
      </c>
      <c r="F165" s="15" t="s">
        <v>2726</v>
      </c>
      <c r="G165" s="7">
        <v>415</v>
      </c>
      <c r="H165" s="7">
        <v>0</v>
      </c>
      <c r="I165" s="7">
        <v>0</v>
      </c>
      <c r="J165" s="7">
        <v>0</v>
      </c>
      <c r="K165" s="7">
        <v>279</v>
      </c>
      <c r="L165" s="21">
        <f t="shared" si="22"/>
        <v>0.67228915662650601</v>
      </c>
      <c r="M165" s="21">
        <f t="shared" si="23"/>
        <v>1</v>
      </c>
      <c r="O165" s="30">
        <f t="shared" si="24"/>
        <v>0</v>
      </c>
      <c r="P165" s="7">
        <f t="shared" si="25"/>
        <v>415</v>
      </c>
      <c r="Q165" s="7">
        <f t="shared" si="26"/>
        <v>415</v>
      </c>
      <c r="S165" s="22">
        <v>0</v>
      </c>
      <c r="T165" s="6" t="s">
        <v>2566</v>
      </c>
      <c r="U165" s="26">
        <v>0</v>
      </c>
      <c r="V165" s="26">
        <v>0</v>
      </c>
    </row>
    <row r="166" spans="1:22" s="3" customFormat="1" ht="15.75" thickBot="1" x14ac:dyDescent="0.3">
      <c r="A166" s="2" t="s">
        <v>132</v>
      </c>
      <c r="B166" s="2" t="s">
        <v>2540</v>
      </c>
      <c r="C166" s="2" t="s">
        <v>1422</v>
      </c>
      <c r="D166" s="16" t="s">
        <v>2543</v>
      </c>
      <c r="E166" s="16" t="s">
        <v>2695</v>
      </c>
      <c r="F166" s="16"/>
      <c r="G166" s="5">
        <v>21587</v>
      </c>
      <c r="H166" s="5">
        <v>0</v>
      </c>
      <c r="I166" s="5">
        <v>0</v>
      </c>
      <c r="J166" s="5">
        <v>9407</v>
      </c>
      <c r="K166" s="5">
        <v>0</v>
      </c>
      <c r="L166" s="17">
        <f t="shared" si="22"/>
        <v>0</v>
      </c>
      <c r="M166" s="17">
        <f t="shared" si="23"/>
        <v>0</v>
      </c>
      <c r="N166" s="17"/>
      <c r="O166" s="17"/>
      <c r="P166" s="5">
        <v>3706</v>
      </c>
      <c r="Q166" s="5">
        <v>13113</v>
      </c>
      <c r="R166" s="4"/>
      <c r="S166" s="20">
        <v>0.60744892750000001</v>
      </c>
      <c r="T166" s="4" t="s">
        <v>2577</v>
      </c>
      <c r="U166" s="24">
        <v>0.8</v>
      </c>
      <c r="V166" s="24">
        <v>0.8</v>
      </c>
    </row>
    <row r="167" spans="1:22" ht="15.75" thickTop="1" x14ac:dyDescent="0.25">
      <c r="A167" s="1" t="s">
        <v>165</v>
      </c>
      <c r="B167" s="1" t="s">
        <v>166</v>
      </c>
      <c r="C167" s="1" t="s">
        <v>1423</v>
      </c>
      <c r="D167" s="15" t="s">
        <v>2543</v>
      </c>
      <c r="E167" s="15" t="s">
        <v>2727</v>
      </c>
      <c r="F167" s="15" t="s">
        <v>2728</v>
      </c>
      <c r="G167" s="7">
        <v>105</v>
      </c>
      <c r="H167" s="7">
        <v>27</v>
      </c>
      <c r="I167" s="7">
        <v>14</v>
      </c>
      <c r="J167" s="7">
        <v>41</v>
      </c>
      <c r="K167" s="7">
        <v>0</v>
      </c>
      <c r="L167" s="21">
        <f t="shared" si="22"/>
        <v>0</v>
      </c>
      <c r="M167" s="21">
        <f t="shared" si="23"/>
        <v>0</v>
      </c>
      <c r="O167" s="30">
        <f t="shared" ref="O167:O207" si="27">IF(N167&lt;&gt;0,G167*N167,0)</f>
        <v>0</v>
      </c>
      <c r="P167" s="7">
        <f t="shared" ref="P167:P207" si="28">IF(O167&lt;&gt;0,O167,IF(G167*M167&gt;G167,G167,G167*M167))</f>
        <v>0</v>
      </c>
      <c r="Q167" s="7">
        <f t="shared" ref="Q167:Q207" si="29">IF(P167=0,J167,P167)</f>
        <v>41</v>
      </c>
      <c r="S167" s="22">
        <v>0</v>
      </c>
      <c r="T167" s="6" t="s">
        <v>2566</v>
      </c>
      <c r="U167" s="26">
        <v>0</v>
      </c>
      <c r="V167" s="26">
        <v>0</v>
      </c>
    </row>
    <row r="168" spans="1:22" x14ac:dyDescent="0.25">
      <c r="A168" s="1" t="s">
        <v>165</v>
      </c>
      <c r="B168" s="1" t="s">
        <v>167</v>
      </c>
      <c r="C168" s="1" t="s">
        <v>1424</v>
      </c>
      <c r="D168" s="15" t="s">
        <v>2543</v>
      </c>
      <c r="E168" s="15" t="s">
        <v>2727</v>
      </c>
      <c r="F168" s="15" t="s">
        <v>2729</v>
      </c>
      <c r="G168" s="7">
        <v>641</v>
      </c>
      <c r="H168" s="7">
        <v>437</v>
      </c>
      <c r="I168" s="7">
        <v>47</v>
      </c>
      <c r="J168" s="7">
        <v>484</v>
      </c>
      <c r="K168" s="7">
        <v>0</v>
      </c>
      <c r="L168" s="21">
        <f t="shared" si="22"/>
        <v>0</v>
      </c>
      <c r="M168" s="21">
        <f t="shared" si="23"/>
        <v>0</v>
      </c>
      <c r="O168" s="30">
        <f t="shared" si="27"/>
        <v>0</v>
      </c>
      <c r="P168" s="7">
        <f t="shared" si="28"/>
        <v>0</v>
      </c>
      <c r="Q168" s="7">
        <f t="shared" si="29"/>
        <v>484</v>
      </c>
      <c r="S168" s="22">
        <v>0</v>
      </c>
      <c r="T168" s="6" t="s">
        <v>2566</v>
      </c>
      <c r="U168" s="26">
        <v>0</v>
      </c>
      <c r="V168" s="26">
        <v>0</v>
      </c>
    </row>
    <row r="169" spans="1:22" x14ac:dyDescent="0.25">
      <c r="A169" s="1" t="s">
        <v>165</v>
      </c>
      <c r="B169" s="1" t="s">
        <v>168</v>
      </c>
      <c r="C169" s="1" t="s">
        <v>1425</v>
      </c>
      <c r="D169" s="15" t="s">
        <v>2543</v>
      </c>
      <c r="E169" s="15" t="s">
        <v>2727</v>
      </c>
      <c r="F169" s="15" t="s">
        <v>2730</v>
      </c>
      <c r="G169" s="7">
        <v>1476</v>
      </c>
      <c r="H169" s="7">
        <v>641</v>
      </c>
      <c r="I169" s="7">
        <v>131</v>
      </c>
      <c r="J169" s="7">
        <v>772</v>
      </c>
      <c r="K169" s="7">
        <v>0</v>
      </c>
      <c r="L169" s="21">
        <f t="shared" si="22"/>
        <v>0</v>
      </c>
      <c r="M169" s="21">
        <f t="shared" si="23"/>
        <v>0</v>
      </c>
      <c r="O169" s="30">
        <f t="shared" si="27"/>
        <v>0</v>
      </c>
      <c r="P169" s="7">
        <f t="shared" si="28"/>
        <v>0</v>
      </c>
      <c r="Q169" s="7">
        <f t="shared" si="29"/>
        <v>772</v>
      </c>
      <c r="S169" s="22">
        <v>0</v>
      </c>
      <c r="T169" s="6" t="s">
        <v>2577</v>
      </c>
      <c r="U169" s="26">
        <v>0</v>
      </c>
      <c r="V169" s="26">
        <v>0</v>
      </c>
    </row>
    <row r="170" spans="1:22" x14ac:dyDescent="0.25">
      <c r="A170" s="1" t="s">
        <v>165</v>
      </c>
      <c r="B170" s="1" t="s">
        <v>169</v>
      </c>
      <c r="C170" s="1" t="s">
        <v>1426</v>
      </c>
      <c r="D170" s="15" t="s">
        <v>2543</v>
      </c>
      <c r="E170" s="15" t="s">
        <v>2727</v>
      </c>
      <c r="F170" s="15" t="s">
        <v>2731</v>
      </c>
      <c r="G170" s="7">
        <v>607</v>
      </c>
      <c r="H170" s="7">
        <v>365</v>
      </c>
      <c r="I170" s="7">
        <v>51</v>
      </c>
      <c r="J170" s="7">
        <v>416</v>
      </c>
      <c r="K170" s="7">
        <v>0</v>
      </c>
      <c r="L170" s="21">
        <f t="shared" si="22"/>
        <v>0</v>
      </c>
      <c r="M170" s="21">
        <f t="shared" si="23"/>
        <v>0</v>
      </c>
      <c r="O170" s="30">
        <f t="shared" si="27"/>
        <v>0</v>
      </c>
      <c r="P170" s="7">
        <f t="shared" si="28"/>
        <v>0</v>
      </c>
      <c r="Q170" s="7">
        <f t="shared" si="29"/>
        <v>416</v>
      </c>
      <c r="S170" s="22">
        <v>0</v>
      </c>
      <c r="T170" s="6" t="s">
        <v>2577</v>
      </c>
      <c r="U170" s="26">
        <v>0</v>
      </c>
      <c r="V170" s="26">
        <v>0</v>
      </c>
    </row>
    <row r="171" spans="1:22" x14ac:dyDescent="0.25">
      <c r="A171" s="1" t="s">
        <v>165</v>
      </c>
      <c r="B171" s="1" t="s">
        <v>170</v>
      </c>
      <c r="C171" s="1" t="s">
        <v>1427</v>
      </c>
      <c r="D171" s="15" t="s">
        <v>2543</v>
      </c>
      <c r="E171" s="15" t="s">
        <v>2727</v>
      </c>
      <c r="F171" s="15" t="s">
        <v>2732</v>
      </c>
      <c r="G171" s="7">
        <v>1163</v>
      </c>
      <c r="H171" s="7">
        <v>618</v>
      </c>
      <c r="I171" s="7">
        <v>111</v>
      </c>
      <c r="J171" s="7">
        <v>729</v>
      </c>
      <c r="K171" s="7">
        <v>0</v>
      </c>
      <c r="L171" s="21">
        <f t="shared" si="22"/>
        <v>0</v>
      </c>
      <c r="M171" s="21">
        <f t="shared" si="23"/>
        <v>0</v>
      </c>
      <c r="O171" s="30">
        <f t="shared" si="27"/>
        <v>0</v>
      </c>
      <c r="P171" s="7">
        <f t="shared" si="28"/>
        <v>0</v>
      </c>
      <c r="Q171" s="7">
        <f t="shared" si="29"/>
        <v>729</v>
      </c>
      <c r="S171" s="22">
        <v>0</v>
      </c>
      <c r="T171" s="6" t="s">
        <v>2577</v>
      </c>
      <c r="U171" s="26">
        <v>0</v>
      </c>
      <c r="V171" s="26">
        <v>0</v>
      </c>
    </row>
    <row r="172" spans="1:22" x14ac:dyDescent="0.25">
      <c r="A172" s="1" t="s">
        <v>165</v>
      </c>
      <c r="B172" s="1" t="s">
        <v>171</v>
      </c>
      <c r="C172" s="1" t="s">
        <v>1428</v>
      </c>
      <c r="D172" s="15" t="s">
        <v>2543</v>
      </c>
      <c r="E172" s="15" t="s">
        <v>2727</v>
      </c>
      <c r="F172" s="15" t="s">
        <v>2733</v>
      </c>
      <c r="G172" s="7">
        <v>794</v>
      </c>
      <c r="H172" s="7">
        <v>491</v>
      </c>
      <c r="I172" s="7">
        <v>90</v>
      </c>
      <c r="J172" s="7">
        <v>581</v>
      </c>
      <c r="K172" s="7">
        <v>0</v>
      </c>
      <c r="L172" s="21">
        <f t="shared" si="22"/>
        <v>0</v>
      </c>
      <c r="M172" s="21">
        <f t="shared" si="23"/>
        <v>0</v>
      </c>
      <c r="O172" s="30">
        <f t="shared" si="27"/>
        <v>0</v>
      </c>
      <c r="P172" s="7">
        <f t="shared" si="28"/>
        <v>0</v>
      </c>
      <c r="Q172" s="7">
        <f t="shared" si="29"/>
        <v>581</v>
      </c>
      <c r="S172" s="22">
        <v>0</v>
      </c>
      <c r="T172" s="6" t="s">
        <v>2577</v>
      </c>
      <c r="U172" s="26">
        <v>0</v>
      </c>
      <c r="V172" s="26">
        <v>0</v>
      </c>
    </row>
    <row r="173" spans="1:22" x14ac:dyDescent="0.25">
      <c r="A173" s="1" t="s">
        <v>165</v>
      </c>
      <c r="B173" s="1" t="s">
        <v>172</v>
      </c>
      <c r="C173" s="1" t="s">
        <v>1429</v>
      </c>
      <c r="D173" s="15" t="s">
        <v>2543</v>
      </c>
      <c r="E173" s="15" t="s">
        <v>2727</v>
      </c>
      <c r="F173" s="15" t="s">
        <v>2734</v>
      </c>
      <c r="G173" s="7">
        <v>296</v>
      </c>
      <c r="H173" s="7">
        <v>213</v>
      </c>
      <c r="I173" s="7">
        <v>25</v>
      </c>
      <c r="J173" s="7">
        <v>238</v>
      </c>
      <c r="K173" s="7">
        <v>0</v>
      </c>
      <c r="L173" s="21">
        <f t="shared" si="22"/>
        <v>0</v>
      </c>
      <c r="M173" s="21">
        <f t="shared" si="23"/>
        <v>0</v>
      </c>
      <c r="O173" s="30">
        <f t="shared" si="27"/>
        <v>0</v>
      </c>
      <c r="P173" s="7">
        <f t="shared" si="28"/>
        <v>0</v>
      </c>
      <c r="Q173" s="7">
        <f t="shared" si="29"/>
        <v>238</v>
      </c>
      <c r="S173" s="22">
        <v>0</v>
      </c>
      <c r="T173" s="6" t="s">
        <v>2566</v>
      </c>
      <c r="U173" s="26">
        <v>0</v>
      </c>
      <c r="V173" s="26">
        <v>0</v>
      </c>
    </row>
    <row r="174" spans="1:22" x14ac:dyDescent="0.25">
      <c r="A174" s="1" t="s">
        <v>165</v>
      </c>
      <c r="B174" s="1" t="s">
        <v>173</v>
      </c>
      <c r="C174" s="1" t="s">
        <v>1430</v>
      </c>
      <c r="D174" s="15" t="s">
        <v>2543</v>
      </c>
      <c r="E174" s="15" t="s">
        <v>2727</v>
      </c>
      <c r="F174" s="15" t="s">
        <v>2735</v>
      </c>
      <c r="G174" s="7">
        <v>820</v>
      </c>
      <c r="H174" s="7">
        <v>289</v>
      </c>
      <c r="I174" s="7">
        <v>84</v>
      </c>
      <c r="J174" s="7">
        <v>373</v>
      </c>
      <c r="K174" s="7">
        <v>0</v>
      </c>
      <c r="L174" s="21">
        <f t="shared" si="22"/>
        <v>0</v>
      </c>
      <c r="M174" s="21">
        <f t="shared" si="23"/>
        <v>0</v>
      </c>
      <c r="O174" s="30">
        <f t="shared" si="27"/>
        <v>0</v>
      </c>
      <c r="P174" s="7">
        <f t="shared" si="28"/>
        <v>0</v>
      </c>
      <c r="Q174" s="7">
        <f t="shared" si="29"/>
        <v>373</v>
      </c>
      <c r="S174" s="22">
        <v>0</v>
      </c>
      <c r="T174" s="6" t="s">
        <v>2566</v>
      </c>
      <c r="U174" s="26">
        <v>0</v>
      </c>
      <c r="V174" s="26">
        <v>0</v>
      </c>
    </row>
    <row r="175" spans="1:22" x14ac:dyDescent="0.25">
      <c r="A175" s="1" t="s">
        <v>165</v>
      </c>
      <c r="B175" s="1" t="s">
        <v>174</v>
      </c>
      <c r="C175" s="1" t="s">
        <v>1431</v>
      </c>
      <c r="D175" s="15" t="s">
        <v>2543</v>
      </c>
      <c r="E175" s="15" t="s">
        <v>2727</v>
      </c>
      <c r="F175" s="15" t="s">
        <v>2736</v>
      </c>
      <c r="G175" s="7">
        <v>1692</v>
      </c>
      <c r="H175" s="7">
        <v>563</v>
      </c>
      <c r="I175" s="7">
        <v>214</v>
      </c>
      <c r="J175" s="7">
        <v>777</v>
      </c>
      <c r="K175" s="7">
        <v>0</v>
      </c>
      <c r="L175" s="21">
        <f t="shared" si="22"/>
        <v>0</v>
      </c>
      <c r="M175" s="21">
        <f t="shared" si="23"/>
        <v>0</v>
      </c>
      <c r="O175" s="30">
        <f t="shared" si="27"/>
        <v>0</v>
      </c>
      <c r="P175" s="7">
        <f t="shared" si="28"/>
        <v>0</v>
      </c>
      <c r="Q175" s="7">
        <f t="shared" si="29"/>
        <v>777</v>
      </c>
      <c r="S175" s="22">
        <v>0</v>
      </c>
      <c r="T175" s="6" t="s">
        <v>2577</v>
      </c>
      <c r="U175" s="26">
        <v>0</v>
      </c>
      <c r="V175" s="26">
        <v>0</v>
      </c>
    </row>
    <row r="176" spans="1:22" x14ac:dyDescent="0.25">
      <c r="A176" s="1" t="s">
        <v>165</v>
      </c>
      <c r="B176" s="1" t="s">
        <v>175</v>
      </c>
      <c r="C176" s="1" t="s">
        <v>1432</v>
      </c>
      <c r="D176" s="15" t="s">
        <v>2543</v>
      </c>
      <c r="E176" s="15" t="s">
        <v>2727</v>
      </c>
      <c r="F176" s="15" t="s">
        <v>2737</v>
      </c>
      <c r="G176" s="7">
        <v>779</v>
      </c>
      <c r="H176" s="7">
        <v>290</v>
      </c>
      <c r="I176" s="7">
        <v>69</v>
      </c>
      <c r="J176" s="7">
        <v>359</v>
      </c>
      <c r="K176" s="7">
        <v>0</v>
      </c>
      <c r="L176" s="21">
        <f t="shared" si="22"/>
        <v>0</v>
      </c>
      <c r="M176" s="21">
        <f t="shared" si="23"/>
        <v>0</v>
      </c>
      <c r="O176" s="30">
        <f t="shared" si="27"/>
        <v>0</v>
      </c>
      <c r="P176" s="7">
        <f t="shared" si="28"/>
        <v>0</v>
      </c>
      <c r="Q176" s="7">
        <f t="shared" si="29"/>
        <v>359</v>
      </c>
      <c r="S176" s="22">
        <v>0</v>
      </c>
      <c r="T176" s="6" t="s">
        <v>2566</v>
      </c>
      <c r="U176" s="26">
        <v>0</v>
      </c>
      <c r="V176" s="26">
        <v>0</v>
      </c>
    </row>
    <row r="177" spans="1:22" x14ac:dyDescent="0.25">
      <c r="A177" s="1" t="s">
        <v>165</v>
      </c>
      <c r="B177" s="1" t="s">
        <v>176</v>
      </c>
      <c r="C177" s="1" t="s">
        <v>1433</v>
      </c>
      <c r="D177" s="15" t="s">
        <v>2543</v>
      </c>
      <c r="E177" s="15" t="s">
        <v>2727</v>
      </c>
      <c r="F177" s="15" t="s">
        <v>2738</v>
      </c>
      <c r="G177" s="7">
        <v>1010</v>
      </c>
      <c r="H177" s="7">
        <v>705</v>
      </c>
      <c r="I177" s="7">
        <v>80</v>
      </c>
      <c r="J177" s="7">
        <v>785</v>
      </c>
      <c r="K177" s="7">
        <v>0</v>
      </c>
      <c r="L177" s="21">
        <f t="shared" si="22"/>
        <v>0</v>
      </c>
      <c r="M177" s="21">
        <f t="shared" si="23"/>
        <v>0</v>
      </c>
      <c r="O177" s="30">
        <f t="shared" si="27"/>
        <v>0</v>
      </c>
      <c r="P177" s="7">
        <f t="shared" si="28"/>
        <v>0</v>
      </c>
      <c r="Q177" s="7">
        <f t="shared" si="29"/>
        <v>785</v>
      </c>
      <c r="S177" s="22">
        <v>0</v>
      </c>
      <c r="T177" s="6" t="s">
        <v>2577</v>
      </c>
      <c r="U177" s="26">
        <v>0</v>
      </c>
      <c r="V177" s="26">
        <v>0</v>
      </c>
    </row>
    <row r="178" spans="1:22" x14ac:dyDescent="0.25">
      <c r="A178" s="1" t="s">
        <v>165</v>
      </c>
      <c r="B178" s="1" t="s">
        <v>177</v>
      </c>
      <c r="C178" s="1" t="s">
        <v>1434</v>
      </c>
      <c r="D178" s="15" t="s">
        <v>2543</v>
      </c>
      <c r="E178" s="15" t="s">
        <v>2727</v>
      </c>
      <c r="F178" s="15" t="s">
        <v>2739</v>
      </c>
      <c r="G178" s="7">
        <v>756</v>
      </c>
      <c r="H178" s="7">
        <v>476</v>
      </c>
      <c r="I178" s="7">
        <v>86</v>
      </c>
      <c r="J178" s="7">
        <v>562</v>
      </c>
      <c r="K178" s="7">
        <v>0</v>
      </c>
      <c r="L178" s="21">
        <f t="shared" si="22"/>
        <v>0</v>
      </c>
      <c r="M178" s="21">
        <f t="shared" si="23"/>
        <v>0</v>
      </c>
      <c r="O178" s="30">
        <f t="shared" si="27"/>
        <v>0</v>
      </c>
      <c r="P178" s="7">
        <f t="shared" si="28"/>
        <v>0</v>
      </c>
      <c r="Q178" s="7">
        <f t="shared" si="29"/>
        <v>562</v>
      </c>
      <c r="S178" s="22">
        <v>0</v>
      </c>
      <c r="T178" s="6" t="s">
        <v>2577</v>
      </c>
      <c r="U178" s="26">
        <v>0</v>
      </c>
      <c r="V178" s="26">
        <v>0</v>
      </c>
    </row>
    <row r="179" spans="1:22" x14ac:dyDescent="0.25">
      <c r="A179" s="1" t="s">
        <v>165</v>
      </c>
      <c r="B179" s="1" t="s">
        <v>178</v>
      </c>
      <c r="C179" s="1" t="s">
        <v>1435</v>
      </c>
      <c r="D179" s="15" t="s">
        <v>2543</v>
      </c>
      <c r="E179" s="15" t="s">
        <v>2727</v>
      </c>
      <c r="F179" s="15" t="s">
        <v>2740</v>
      </c>
      <c r="G179" s="7">
        <v>325</v>
      </c>
      <c r="H179" s="7">
        <v>304</v>
      </c>
      <c r="I179" s="7">
        <v>12</v>
      </c>
      <c r="J179" s="7">
        <v>316</v>
      </c>
      <c r="K179" s="7">
        <v>0</v>
      </c>
      <c r="L179" s="21">
        <f t="shared" si="22"/>
        <v>0</v>
      </c>
      <c r="M179" s="21">
        <f t="shared" si="23"/>
        <v>0</v>
      </c>
      <c r="O179" s="30">
        <f t="shared" si="27"/>
        <v>0</v>
      </c>
      <c r="P179" s="7">
        <f t="shared" si="28"/>
        <v>0</v>
      </c>
      <c r="Q179" s="7">
        <f t="shared" si="29"/>
        <v>316</v>
      </c>
      <c r="S179" s="22">
        <v>0</v>
      </c>
      <c r="T179" s="6" t="s">
        <v>2566</v>
      </c>
      <c r="U179" s="26">
        <v>0</v>
      </c>
      <c r="V179" s="26">
        <v>0</v>
      </c>
    </row>
    <row r="180" spans="1:22" x14ac:dyDescent="0.25">
      <c r="A180" s="1" t="s">
        <v>165</v>
      </c>
      <c r="B180" s="1" t="s">
        <v>179</v>
      </c>
      <c r="C180" s="1" t="s">
        <v>1436</v>
      </c>
      <c r="D180" s="15" t="s">
        <v>2543</v>
      </c>
      <c r="E180" s="15" t="s">
        <v>2727</v>
      </c>
      <c r="F180" s="15" t="s">
        <v>2741</v>
      </c>
      <c r="G180" s="7">
        <v>315</v>
      </c>
      <c r="H180" s="7">
        <v>251</v>
      </c>
      <c r="I180" s="7">
        <v>25</v>
      </c>
      <c r="J180" s="7">
        <v>276</v>
      </c>
      <c r="K180" s="7">
        <v>0</v>
      </c>
      <c r="L180" s="21">
        <f t="shared" si="22"/>
        <v>0</v>
      </c>
      <c r="M180" s="21">
        <f t="shared" si="23"/>
        <v>0</v>
      </c>
      <c r="O180" s="30">
        <f t="shared" si="27"/>
        <v>0</v>
      </c>
      <c r="P180" s="7">
        <f t="shared" si="28"/>
        <v>0</v>
      </c>
      <c r="Q180" s="7">
        <f t="shared" si="29"/>
        <v>276</v>
      </c>
      <c r="S180" s="22">
        <v>0</v>
      </c>
      <c r="T180" s="6" t="s">
        <v>2566</v>
      </c>
      <c r="U180" s="26">
        <v>0</v>
      </c>
      <c r="V180" s="26">
        <v>0</v>
      </c>
    </row>
    <row r="181" spans="1:22" x14ac:dyDescent="0.25">
      <c r="A181" s="1" t="s">
        <v>165</v>
      </c>
      <c r="B181" s="1" t="s">
        <v>180</v>
      </c>
      <c r="C181" s="1" t="s">
        <v>1437</v>
      </c>
      <c r="D181" s="15" t="s">
        <v>2543</v>
      </c>
      <c r="E181" s="15" t="s">
        <v>2727</v>
      </c>
      <c r="F181" s="15" t="s">
        <v>2742</v>
      </c>
      <c r="G181" s="7">
        <v>1431</v>
      </c>
      <c r="H181" s="7">
        <v>143</v>
      </c>
      <c r="I181" s="7">
        <v>17</v>
      </c>
      <c r="J181" s="7">
        <v>160</v>
      </c>
      <c r="K181" s="7">
        <v>0</v>
      </c>
      <c r="L181" s="21">
        <f t="shared" si="22"/>
        <v>0</v>
      </c>
      <c r="M181" s="21">
        <f t="shared" si="23"/>
        <v>0</v>
      </c>
      <c r="O181" s="30">
        <f t="shared" si="27"/>
        <v>0</v>
      </c>
      <c r="P181" s="7">
        <f t="shared" si="28"/>
        <v>0</v>
      </c>
      <c r="Q181" s="7">
        <f t="shared" si="29"/>
        <v>160</v>
      </c>
      <c r="S181" s="22">
        <v>0</v>
      </c>
      <c r="T181" s="6" t="s">
        <v>2577</v>
      </c>
      <c r="U181" s="26">
        <v>0</v>
      </c>
      <c r="V181" s="26">
        <v>0</v>
      </c>
    </row>
    <row r="182" spans="1:22" x14ac:dyDescent="0.25">
      <c r="A182" s="1" t="s">
        <v>165</v>
      </c>
      <c r="B182" s="1" t="s">
        <v>181</v>
      </c>
      <c r="C182" s="1" t="s">
        <v>1438</v>
      </c>
      <c r="D182" s="15" t="s">
        <v>2543</v>
      </c>
      <c r="E182" s="15" t="s">
        <v>2727</v>
      </c>
      <c r="F182" s="15" t="s">
        <v>2743</v>
      </c>
      <c r="G182" s="7">
        <v>831</v>
      </c>
      <c r="H182" s="7">
        <v>472</v>
      </c>
      <c r="I182" s="7">
        <v>87</v>
      </c>
      <c r="J182" s="7">
        <v>559</v>
      </c>
      <c r="K182" s="7">
        <v>0</v>
      </c>
      <c r="L182" s="21">
        <f t="shared" si="22"/>
        <v>0</v>
      </c>
      <c r="M182" s="21">
        <f t="shared" si="23"/>
        <v>0</v>
      </c>
      <c r="O182" s="30">
        <f t="shared" si="27"/>
        <v>0</v>
      </c>
      <c r="P182" s="7">
        <f t="shared" si="28"/>
        <v>0</v>
      </c>
      <c r="Q182" s="7">
        <f t="shared" si="29"/>
        <v>559</v>
      </c>
      <c r="S182" s="22">
        <v>0</v>
      </c>
      <c r="T182" s="6" t="s">
        <v>2577</v>
      </c>
      <c r="U182" s="26">
        <v>0</v>
      </c>
      <c r="V182" s="26">
        <v>0</v>
      </c>
    </row>
    <row r="183" spans="1:22" x14ac:dyDescent="0.25">
      <c r="A183" s="1" t="s">
        <v>165</v>
      </c>
      <c r="B183" s="1" t="s">
        <v>182</v>
      </c>
      <c r="C183" s="1" t="s">
        <v>1439</v>
      </c>
      <c r="D183" s="15" t="s">
        <v>2543</v>
      </c>
      <c r="E183" s="15" t="s">
        <v>2727</v>
      </c>
      <c r="F183" s="15" t="s">
        <v>2744</v>
      </c>
      <c r="G183" s="7">
        <v>1992</v>
      </c>
      <c r="H183" s="7">
        <v>920</v>
      </c>
      <c r="I183" s="7">
        <v>180</v>
      </c>
      <c r="J183" s="7">
        <v>1100</v>
      </c>
      <c r="K183" s="7">
        <v>0</v>
      </c>
      <c r="L183" s="21">
        <f t="shared" si="22"/>
        <v>0</v>
      </c>
      <c r="M183" s="21">
        <f t="shared" si="23"/>
        <v>0</v>
      </c>
      <c r="O183" s="30">
        <f t="shared" si="27"/>
        <v>0</v>
      </c>
      <c r="P183" s="7">
        <f t="shared" si="28"/>
        <v>0</v>
      </c>
      <c r="Q183" s="7">
        <f t="shared" si="29"/>
        <v>1100</v>
      </c>
      <c r="S183" s="22">
        <v>0</v>
      </c>
      <c r="T183" s="6" t="s">
        <v>2577</v>
      </c>
      <c r="U183" s="26">
        <v>0</v>
      </c>
      <c r="V183" s="26">
        <v>0</v>
      </c>
    </row>
    <row r="184" spans="1:22" x14ac:dyDescent="0.25">
      <c r="A184" s="1" t="s">
        <v>165</v>
      </c>
      <c r="B184" s="1" t="s">
        <v>183</v>
      </c>
      <c r="C184" s="1" t="s">
        <v>1440</v>
      </c>
      <c r="D184" s="15" t="s">
        <v>2543</v>
      </c>
      <c r="E184" s="15" t="s">
        <v>2727</v>
      </c>
      <c r="F184" s="15" t="s">
        <v>2745</v>
      </c>
      <c r="G184" s="7">
        <v>1006</v>
      </c>
      <c r="H184" s="7">
        <v>676</v>
      </c>
      <c r="I184" s="7">
        <v>94</v>
      </c>
      <c r="J184" s="7">
        <v>770</v>
      </c>
      <c r="K184" s="7">
        <v>0</v>
      </c>
      <c r="L184" s="21">
        <f t="shared" si="22"/>
        <v>0</v>
      </c>
      <c r="M184" s="21">
        <f t="shared" si="23"/>
        <v>0</v>
      </c>
      <c r="O184" s="30">
        <f t="shared" si="27"/>
        <v>0</v>
      </c>
      <c r="P184" s="7">
        <f t="shared" si="28"/>
        <v>0</v>
      </c>
      <c r="Q184" s="7">
        <f t="shared" si="29"/>
        <v>770</v>
      </c>
      <c r="S184" s="22">
        <v>0</v>
      </c>
      <c r="T184" s="6" t="s">
        <v>2577</v>
      </c>
      <c r="U184" s="26">
        <v>0</v>
      </c>
      <c r="V184" s="26">
        <v>0</v>
      </c>
    </row>
    <row r="185" spans="1:22" x14ac:dyDescent="0.25">
      <c r="A185" s="1" t="s">
        <v>165</v>
      </c>
      <c r="B185" s="1" t="s">
        <v>184</v>
      </c>
      <c r="C185" s="1" t="s">
        <v>1441</v>
      </c>
      <c r="D185" s="15" t="s">
        <v>2543</v>
      </c>
      <c r="E185" s="15" t="s">
        <v>2727</v>
      </c>
      <c r="F185" s="15" t="s">
        <v>2746</v>
      </c>
      <c r="G185" s="7">
        <v>1167</v>
      </c>
      <c r="H185" s="7">
        <v>527</v>
      </c>
      <c r="I185" s="7">
        <v>77</v>
      </c>
      <c r="J185" s="7">
        <v>604</v>
      </c>
      <c r="K185" s="7">
        <v>0</v>
      </c>
      <c r="L185" s="21">
        <f t="shared" si="22"/>
        <v>0</v>
      </c>
      <c r="M185" s="21">
        <f t="shared" si="23"/>
        <v>0</v>
      </c>
      <c r="O185" s="30">
        <f t="shared" si="27"/>
        <v>0</v>
      </c>
      <c r="P185" s="7">
        <f t="shared" si="28"/>
        <v>0</v>
      </c>
      <c r="Q185" s="7">
        <f t="shared" si="29"/>
        <v>604</v>
      </c>
      <c r="S185" s="22">
        <v>0</v>
      </c>
      <c r="T185" s="6" t="s">
        <v>2577</v>
      </c>
      <c r="U185" s="26">
        <v>0</v>
      </c>
      <c r="V185" s="26">
        <v>0</v>
      </c>
    </row>
    <row r="186" spans="1:22" x14ac:dyDescent="0.25">
      <c r="A186" s="1" t="s">
        <v>165</v>
      </c>
      <c r="B186" s="1" t="s">
        <v>185</v>
      </c>
      <c r="C186" s="1" t="s">
        <v>1442</v>
      </c>
      <c r="D186" s="15" t="s">
        <v>2543</v>
      </c>
      <c r="E186" s="15" t="s">
        <v>2727</v>
      </c>
      <c r="F186" s="15" t="s">
        <v>2747</v>
      </c>
      <c r="G186" s="7">
        <v>1075</v>
      </c>
      <c r="H186" s="7">
        <v>352</v>
      </c>
      <c r="I186" s="7">
        <v>69</v>
      </c>
      <c r="J186" s="7">
        <v>421</v>
      </c>
      <c r="K186" s="7">
        <v>0</v>
      </c>
      <c r="L186" s="21">
        <f t="shared" si="22"/>
        <v>0</v>
      </c>
      <c r="M186" s="21">
        <f t="shared" si="23"/>
        <v>0</v>
      </c>
      <c r="O186" s="30">
        <f t="shared" si="27"/>
        <v>0</v>
      </c>
      <c r="P186" s="7">
        <f t="shared" si="28"/>
        <v>0</v>
      </c>
      <c r="Q186" s="7">
        <f t="shared" si="29"/>
        <v>421</v>
      </c>
      <c r="S186" s="22">
        <v>0</v>
      </c>
      <c r="T186" s="6" t="s">
        <v>2577</v>
      </c>
      <c r="U186" s="26">
        <v>0</v>
      </c>
      <c r="V186" s="26">
        <v>0</v>
      </c>
    </row>
    <row r="187" spans="1:22" x14ac:dyDescent="0.25">
      <c r="A187" s="1" t="s">
        <v>165</v>
      </c>
      <c r="B187" s="1" t="s">
        <v>186</v>
      </c>
      <c r="C187" s="1" t="s">
        <v>1443</v>
      </c>
      <c r="D187" s="15" t="s">
        <v>2543</v>
      </c>
      <c r="E187" s="15" t="s">
        <v>2727</v>
      </c>
      <c r="F187" s="15" t="s">
        <v>2748</v>
      </c>
      <c r="G187" s="7">
        <v>853</v>
      </c>
      <c r="H187" s="7">
        <v>354</v>
      </c>
      <c r="I187" s="7">
        <v>67</v>
      </c>
      <c r="J187" s="7">
        <v>421</v>
      </c>
      <c r="K187" s="7">
        <v>0</v>
      </c>
      <c r="L187" s="21">
        <f t="shared" si="22"/>
        <v>0</v>
      </c>
      <c r="M187" s="21">
        <f t="shared" si="23"/>
        <v>0</v>
      </c>
      <c r="O187" s="30">
        <f t="shared" si="27"/>
        <v>0</v>
      </c>
      <c r="P187" s="7">
        <f t="shared" si="28"/>
        <v>0</v>
      </c>
      <c r="Q187" s="7">
        <f t="shared" si="29"/>
        <v>421</v>
      </c>
      <c r="S187" s="22">
        <v>0</v>
      </c>
      <c r="T187" s="6" t="s">
        <v>2577</v>
      </c>
      <c r="U187" s="26">
        <v>0</v>
      </c>
      <c r="V187" s="26">
        <v>0</v>
      </c>
    </row>
    <row r="188" spans="1:22" x14ac:dyDescent="0.25">
      <c r="A188" s="1" t="s">
        <v>165</v>
      </c>
      <c r="B188" s="1" t="s">
        <v>187</v>
      </c>
      <c r="C188" s="1" t="s">
        <v>1444</v>
      </c>
      <c r="D188" s="15" t="s">
        <v>2543</v>
      </c>
      <c r="E188" s="15" t="s">
        <v>2727</v>
      </c>
      <c r="F188" s="15" t="s">
        <v>2749</v>
      </c>
      <c r="G188" s="7">
        <v>682</v>
      </c>
      <c r="H188" s="7">
        <v>405</v>
      </c>
      <c r="I188" s="7">
        <v>73</v>
      </c>
      <c r="J188" s="7">
        <v>478</v>
      </c>
      <c r="K188" s="7">
        <v>0</v>
      </c>
      <c r="L188" s="21">
        <f t="shared" si="22"/>
        <v>0</v>
      </c>
      <c r="M188" s="21">
        <f t="shared" si="23"/>
        <v>0</v>
      </c>
      <c r="O188" s="30">
        <f t="shared" si="27"/>
        <v>0</v>
      </c>
      <c r="P188" s="7">
        <f t="shared" si="28"/>
        <v>0</v>
      </c>
      <c r="Q188" s="7">
        <f t="shared" si="29"/>
        <v>478</v>
      </c>
      <c r="S188" s="22">
        <v>0</v>
      </c>
      <c r="T188" s="6" t="s">
        <v>2566</v>
      </c>
      <c r="U188" s="26">
        <v>0</v>
      </c>
      <c r="V188" s="26">
        <v>0</v>
      </c>
    </row>
    <row r="189" spans="1:22" x14ac:dyDescent="0.25">
      <c r="A189" s="1" t="s">
        <v>165</v>
      </c>
      <c r="B189" s="1" t="s">
        <v>188</v>
      </c>
      <c r="C189" s="1" t="s">
        <v>1445</v>
      </c>
      <c r="D189" s="15" t="s">
        <v>2543</v>
      </c>
      <c r="E189" s="15" t="s">
        <v>2727</v>
      </c>
      <c r="F189" s="15" t="s">
        <v>2750</v>
      </c>
      <c r="G189" s="7">
        <v>418</v>
      </c>
      <c r="H189" s="7">
        <v>72</v>
      </c>
      <c r="I189" s="7">
        <v>28</v>
      </c>
      <c r="J189" s="7">
        <v>100</v>
      </c>
      <c r="K189" s="7">
        <v>0</v>
      </c>
      <c r="L189" s="21">
        <f t="shared" si="22"/>
        <v>0</v>
      </c>
      <c r="M189" s="21">
        <f t="shared" si="23"/>
        <v>0</v>
      </c>
      <c r="O189" s="30">
        <f t="shared" si="27"/>
        <v>0</v>
      </c>
      <c r="P189" s="7">
        <f t="shared" si="28"/>
        <v>0</v>
      </c>
      <c r="Q189" s="7">
        <f t="shared" si="29"/>
        <v>100</v>
      </c>
      <c r="S189" s="22">
        <v>0</v>
      </c>
      <c r="T189" s="6" t="s">
        <v>2577</v>
      </c>
      <c r="U189" s="26">
        <v>0</v>
      </c>
      <c r="V189" s="26">
        <v>0</v>
      </c>
    </row>
    <row r="190" spans="1:22" x14ac:dyDescent="0.25">
      <c r="A190" s="1" t="s">
        <v>165</v>
      </c>
      <c r="B190" s="1" t="s">
        <v>189</v>
      </c>
      <c r="C190" s="1" t="s">
        <v>1446</v>
      </c>
      <c r="D190" s="15" t="s">
        <v>2543</v>
      </c>
      <c r="E190" s="15" t="s">
        <v>2727</v>
      </c>
      <c r="F190" s="15" t="s">
        <v>2751</v>
      </c>
      <c r="G190" s="7">
        <v>156</v>
      </c>
      <c r="H190" s="7">
        <v>150</v>
      </c>
      <c r="I190" s="7">
        <v>2</v>
      </c>
      <c r="J190" s="7">
        <v>152</v>
      </c>
      <c r="K190" s="7">
        <v>0</v>
      </c>
      <c r="L190" s="21">
        <f t="shared" si="22"/>
        <v>0</v>
      </c>
      <c r="M190" s="21">
        <f t="shared" si="23"/>
        <v>0</v>
      </c>
      <c r="O190" s="30">
        <f t="shared" si="27"/>
        <v>0</v>
      </c>
      <c r="P190" s="7">
        <f t="shared" si="28"/>
        <v>0</v>
      </c>
      <c r="Q190" s="7">
        <f t="shared" si="29"/>
        <v>152</v>
      </c>
      <c r="S190" s="22">
        <v>0</v>
      </c>
      <c r="T190" s="6" t="s">
        <v>2566</v>
      </c>
      <c r="U190" s="26">
        <v>0</v>
      </c>
      <c r="V190" s="26">
        <v>0</v>
      </c>
    </row>
    <row r="191" spans="1:22" x14ac:dyDescent="0.25">
      <c r="A191" s="1" t="s">
        <v>165</v>
      </c>
      <c r="B191" s="1" t="s">
        <v>190</v>
      </c>
      <c r="C191" s="1" t="s">
        <v>1447</v>
      </c>
      <c r="D191" s="15" t="s">
        <v>2543</v>
      </c>
      <c r="E191" s="15" t="s">
        <v>2727</v>
      </c>
      <c r="F191" s="15" t="s">
        <v>2752</v>
      </c>
      <c r="G191" s="7">
        <v>346</v>
      </c>
      <c r="H191" s="7">
        <v>209</v>
      </c>
      <c r="I191" s="7">
        <v>48</v>
      </c>
      <c r="J191" s="7">
        <v>257</v>
      </c>
      <c r="K191" s="7">
        <v>0</v>
      </c>
      <c r="L191" s="21">
        <f t="shared" si="22"/>
        <v>0</v>
      </c>
      <c r="M191" s="21">
        <f t="shared" si="23"/>
        <v>0</v>
      </c>
      <c r="O191" s="30">
        <f t="shared" si="27"/>
        <v>0</v>
      </c>
      <c r="P191" s="7">
        <f t="shared" si="28"/>
        <v>0</v>
      </c>
      <c r="Q191" s="7">
        <f t="shared" si="29"/>
        <v>257</v>
      </c>
      <c r="S191" s="22">
        <v>0</v>
      </c>
      <c r="T191" s="6" t="s">
        <v>2566</v>
      </c>
      <c r="U191" s="26">
        <v>0</v>
      </c>
      <c r="V191" s="26">
        <v>0</v>
      </c>
    </row>
    <row r="192" spans="1:22" x14ac:dyDescent="0.25">
      <c r="A192" s="1" t="s">
        <v>165</v>
      </c>
      <c r="B192" s="1" t="s">
        <v>191</v>
      </c>
      <c r="C192" s="1" t="s">
        <v>1448</v>
      </c>
      <c r="D192" s="15" t="s">
        <v>2543</v>
      </c>
      <c r="E192" s="15" t="s">
        <v>2727</v>
      </c>
      <c r="F192" s="15" t="s">
        <v>2753</v>
      </c>
      <c r="G192" s="7">
        <v>517</v>
      </c>
      <c r="H192" s="7">
        <v>103</v>
      </c>
      <c r="I192" s="7">
        <v>169</v>
      </c>
      <c r="J192" s="7">
        <v>272</v>
      </c>
      <c r="K192" s="7">
        <v>0</v>
      </c>
      <c r="L192" s="21">
        <f t="shared" si="22"/>
        <v>0</v>
      </c>
      <c r="M192" s="21">
        <f t="shared" si="23"/>
        <v>0</v>
      </c>
      <c r="O192" s="30">
        <f t="shared" si="27"/>
        <v>0</v>
      </c>
      <c r="P192" s="7">
        <f t="shared" si="28"/>
        <v>0</v>
      </c>
      <c r="Q192" s="7">
        <f t="shared" si="29"/>
        <v>272</v>
      </c>
      <c r="S192" s="22">
        <v>0</v>
      </c>
      <c r="T192" s="6" t="s">
        <v>2577</v>
      </c>
      <c r="U192" s="26">
        <v>0</v>
      </c>
      <c r="V192" s="26">
        <v>0</v>
      </c>
    </row>
    <row r="193" spans="1:22" x14ac:dyDescent="0.25">
      <c r="A193" s="1" t="s">
        <v>165</v>
      </c>
      <c r="B193" s="1" t="s">
        <v>192</v>
      </c>
      <c r="C193" s="1" t="s">
        <v>1449</v>
      </c>
      <c r="D193" s="15" t="s">
        <v>2543</v>
      </c>
      <c r="E193" s="15" t="s">
        <v>2727</v>
      </c>
      <c r="F193" s="15" t="s">
        <v>2754</v>
      </c>
      <c r="G193" s="7">
        <v>389</v>
      </c>
      <c r="H193" s="7">
        <v>88</v>
      </c>
      <c r="I193" s="7">
        <v>50</v>
      </c>
      <c r="J193" s="7">
        <v>138</v>
      </c>
      <c r="K193" s="7">
        <v>0</v>
      </c>
      <c r="L193" s="21">
        <f t="shared" si="22"/>
        <v>0</v>
      </c>
      <c r="M193" s="21">
        <f t="shared" si="23"/>
        <v>0</v>
      </c>
      <c r="O193" s="30">
        <f t="shared" si="27"/>
        <v>0</v>
      </c>
      <c r="P193" s="7">
        <f t="shared" si="28"/>
        <v>0</v>
      </c>
      <c r="Q193" s="7">
        <f t="shared" si="29"/>
        <v>138</v>
      </c>
      <c r="S193" s="22">
        <v>0</v>
      </c>
      <c r="T193" s="6" t="s">
        <v>2577</v>
      </c>
      <c r="U193" s="26">
        <v>0</v>
      </c>
      <c r="V193" s="26">
        <v>0</v>
      </c>
    </row>
    <row r="194" spans="1:22" x14ac:dyDescent="0.25">
      <c r="A194" s="1" t="s">
        <v>165</v>
      </c>
      <c r="B194" s="1" t="s">
        <v>193</v>
      </c>
      <c r="C194" s="1" t="s">
        <v>1450</v>
      </c>
      <c r="D194" s="15" t="s">
        <v>2543</v>
      </c>
      <c r="E194" s="15" t="s">
        <v>2727</v>
      </c>
      <c r="F194" s="15" t="s">
        <v>3809</v>
      </c>
      <c r="G194" s="7">
        <v>593</v>
      </c>
      <c r="H194" s="7">
        <v>231</v>
      </c>
      <c r="I194" s="7">
        <v>72</v>
      </c>
      <c r="J194" s="7">
        <v>303</v>
      </c>
      <c r="K194" s="7">
        <v>0</v>
      </c>
      <c r="L194" s="21">
        <f t="shared" ref="L194:L257" si="30">IF(AND(K194&lt;&gt;0,LEN(C194)&gt;4),K194/G194,0)</f>
        <v>0</v>
      </c>
      <c r="M194" s="21">
        <f t="shared" si="23"/>
        <v>0</v>
      </c>
      <c r="O194" s="30">
        <f t="shared" si="27"/>
        <v>0</v>
      </c>
      <c r="P194" s="7">
        <f t="shared" si="28"/>
        <v>0</v>
      </c>
      <c r="Q194" s="7">
        <f t="shared" si="29"/>
        <v>303</v>
      </c>
      <c r="S194" s="22">
        <v>0</v>
      </c>
      <c r="T194" s="6" t="s">
        <v>2577</v>
      </c>
      <c r="U194" s="26">
        <v>0</v>
      </c>
      <c r="V194" s="26">
        <v>0</v>
      </c>
    </row>
    <row r="195" spans="1:22" x14ac:dyDescent="0.25">
      <c r="A195" s="1" t="s">
        <v>165</v>
      </c>
      <c r="B195" s="1" t="s">
        <v>194</v>
      </c>
      <c r="C195" s="1" t="s">
        <v>1451</v>
      </c>
      <c r="D195" s="15" t="s">
        <v>2543</v>
      </c>
      <c r="E195" s="15" t="s">
        <v>2727</v>
      </c>
      <c r="F195" s="15" t="s">
        <v>2755</v>
      </c>
      <c r="G195" s="7">
        <v>665</v>
      </c>
      <c r="H195" s="7">
        <v>363</v>
      </c>
      <c r="I195" s="7">
        <v>75</v>
      </c>
      <c r="J195" s="7">
        <v>438</v>
      </c>
      <c r="K195" s="7">
        <v>0</v>
      </c>
      <c r="L195" s="21">
        <f t="shared" si="30"/>
        <v>0</v>
      </c>
      <c r="M195" s="21">
        <f t="shared" ref="M195:M258" si="31">IF(L195&lt;&gt;0,IF(L195*1.6&gt;1,1,L195*1.6),0)</f>
        <v>0</v>
      </c>
      <c r="O195" s="30">
        <f t="shared" si="27"/>
        <v>0</v>
      </c>
      <c r="P195" s="7">
        <f t="shared" si="28"/>
        <v>0</v>
      </c>
      <c r="Q195" s="7">
        <f t="shared" si="29"/>
        <v>438</v>
      </c>
      <c r="S195" s="22">
        <v>0</v>
      </c>
      <c r="T195" s="6" t="s">
        <v>2577</v>
      </c>
      <c r="U195" s="26">
        <v>0</v>
      </c>
      <c r="V195" s="26">
        <v>0</v>
      </c>
    </row>
    <row r="196" spans="1:22" x14ac:dyDescent="0.25">
      <c r="A196" s="1" t="s">
        <v>165</v>
      </c>
      <c r="B196" s="1" t="s">
        <v>195</v>
      </c>
      <c r="C196" s="1" t="s">
        <v>1452</v>
      </c>
      <c r="D196" s="15" t="s">
        <v>2543</v>
      </c>
      <c r="E196" s="15" t="s">
        <v>2727</v>
      </c>
      <c r="F196" s="15" t="s">
        <v>2756</v>
      </c>
      <c r="G196" s="7">
        <v>603</v>
      </c>
      <c r="H196" s="7">
        <v>334</v>
      </c>
      <c r="I196" s="7">
        <v>74</v>
      </c>
      <c r="J196" s="7">
        <v>408</v>
      </c>
      <c r="K196" s="7">
        <v>0</v>
      </c>
      <c r="L196" s="21">
        <f t="shared" si="30"/>
        <v>0</v>
      </c>
      <c r="M196" s="21">
        <f t="shared" si="31"/>
        <v>0</v>
      </c>
      <c r="O196" s="30">
        <f t="shared" si="27"/>
        <v>0</v>
      </c>
      <c r="P196" s="7">
        <f t="shared" si="28"/>
        <v>0</v>
      </c>
      <c r="Q196" s="7">
        <f t="shared" si="29"/>
        <v>408</v>
      </c>
      <c r="S196" s="22">
        <v>0</v>
      </c>
      <c r="T196" s="6" t="s">
        <v>2577</v>
      </c>
      <c r="U196" s="26">
        <v>0</v>
      </c>
      <c r="V196" s="26">
        <v>0</v>
      </c>
    </row>
    <row r="197" spans="1:22" x14ac:dyDescent="0.25">
      <c r="A197" s="1" t="s">
        <v>165</v>
      </c>
      <c r="B197" s="1" t="s">
        <v>196</v>
      </c>
      <c r="C197" s="1" t="s">
        <v>1453</v>
      </c>
      <c r="D197" s="15" t="s">
        <v>2543</v>
      </c>
      <c r="E197" s="15" t="s">
        <v>2727</v>
      </c>
      <c r="F197" s="15" t="s">
        <v>2757</v>
      </c>
      <c r="G197" s="7">
        <v>739</v>
      </c>
      <c r="H197" s="7">
        <v>345</v>
      </c>
      <c r="I197" s="7">
        <v>94</v>
      </c>
      <c r="J197" s="7">
        <v>439</v>
      </c>
      <c r="K197" s="7">
        <v>0</v>
      </c>
      <c r="L197" s="21">
        <f t="shared" si="30"/>
        <v>0</v>
      </c>
      <c r="M197" s="21">
        <f t="shared" si="31"/>
        <v>0</v>
      </c>
      <c r="O197" s="30">
        <f t="shared" si="27"/>
        <v>0</v>
      </c>
      <c r="P197" s="7">
        <f t="shared" si="28"/>
        <v>0</v>
      </c>
      <c r="Q197" s="7">
        <f t="shared" si="29"/>
        <v>439</v>
      </c>
      <c r="S197" s="22">
        <v>0</v>
      </c>
      <c r="T197" s="6" t="s">
        <v>2577</v>
      </c>
      <c r="U197" s="26">
        <v>0</v>
      </c>
      <c r="V197" s="26">
        <v>0</v>
      </c>
    </row>
    <row r="198" spans="1:22" x14ac:dyDescent="0.25">
      <c r="A198" s="1" t="s">
        <v>165</v>
      </c>
      <c r="B198" s="1" t="s">
        <v>197</v>
      </c>
      <c r="C198" s="1" t="s">
        <v>1454</v>
      </c>
      <c r="D198" s="15" t="s">
        <v>2543</v>
      </c>
      <c r="E198" s="15" t="s">
        <v>2727</v>
      </c>
      <c r="F198" s="15" t="s">
        <v>2758</v>
      </c>
      <c r="G198" s="7">
        <v>829</v>
      </c>
      <c r="H198" s="7">
        <v>587</v>
      </c>
      <c r="I198" s="7">
        <v>84</v>
      </c>
      <c r="J198" s="7">
        <v>671</v>
      </c>
      <c r="K198" s="7">
        <v>0</v>
      </c>
      <c r="L198" s="21">
        <f t="shared" si="30"/>
        <v>0</v>
      </c>
      <c r="M198" s="21">
        <f t="shared" si="31"/>
        <v>0</v>
      </c>
      <c r="O198" s="30">
        <f t="shared" si="27"/>
        <v>0</v>
      </c>
      <c r="P198" s="7">
        <f t="shared" si="28"/>
        <v>0</v>
      </c>
      <c r="Q198" s="7">
        <f t="shared" si="29"/>
        <v>671</v>
      </c>
      <c r="S198" s="22">
        <v>0</v>
      </c>
      <c r="T198" s="6" t="s">
        <v>2577</v>
      </c>
      <c r="U198" s="26">
        <v>0</v>
      </c>
      <c r="V198" s="26">
        <v>0</v>
      </c>
    </row>
    <row r="199" spans="1:22" x14ac:dyDescent="0.25">
      <c r="A199" s="1" t="s">
        <v>165</v>
      </c>
      <c r="B199" s="1" t="s">
        <v>198</v>
      </c>
      <c r="C199" s="1" t="s">
        <v>1455</v>
      </c>
      <c r="D199" s="15" t="s">
        <v>2543</v>
      </c>
      <c r="E199" s="15" t="s">
        <v>2727</v>
      </c>
      <c r="F199" s="15" t="s">
        <v>2759</v>
      </c>
      <c r="G199" s="7">
        <v>1085</v>
      </c>
      <c r="H199" s="7">
        <v>681</v>
      </c>
      <c r="I199" s="7">
        <v>114</v>
      </c>
      <c r="J199" s="7">
        <v>795</v>
      </c>
      <c r="K199" s="7">
        <v>0</v>
      </c>
      <c r="L199" s="21">
        <f t="shared" si="30"/>
        <v>0</v>
      </c>
      <c r="M199" s="21">
        <f t="shared" si="31"/>
        <v>0</v>
      </c>
      <c r="O199" s="30">
        <f t="shared" si="27"/>
        <v>0</v>
      </c>
      <c r="P199" s="7">
        <f t="shared" si="28"/>
        <v>0</v>
      </c>
      <c r="Q199" s="7">
        <f t="shared" si="29"/>
        <v>795</v>
      </c>
      <c r="S199" s="22">
        <v>0</v>
      </c>
      <c r="T199" s="6" t="s">
        <v>2577</v>
      </c>
      <c r="U199" s="26">
        <v>0</v>
      </c>
      <c r="V199" s="26">
        <v>0</v>
      </c>
    </row>
    <row r="200" spans="1:22" x14ac:dyDescent="0.25">
      <c r="A200" s="1" t="s">
        <v>165</v>
      </c>
      <c r="B200" s="1" t="s">
        <v>199</v>
      </c>
      <c r="C200" s="1" t="s">
        <v>1456</v>
      </c>
      <c r="D200" s="15" t="s">
        <v>2543</v>
      </c>
      <c r="E200" s="15" t="s">
        <v>2727</v>
      </c>
      <c r="F200" s="15" t="s">
        <v>2760</v>
      </c>
      <c r="G200" s="7">
        <v>367</v>
      </c>
      <c r="H200" s="7">
        <v>331</v>
      </c>
      <c r="I200" s="7">
        <v>6</v>
      </c>
      <c r="J200" s="7">
        <v>337</v>
      </c>
      <c r="K200" s="7">
        <v>0</v>
      </c>
      <c r="L200" s="21">
        <f t="shared" si="30"/>
        <v>0</v>
      </c>
      <c r="M200" s="21">
        <f t="shared" si="31"/>
        <v>0</v>
      </c>
      <c r="O200" s="30">
        <f t="shared" si="27"/>
        <v>0</v>
      </c>
      <c r="P200" s="7">
        <f t="shared" si="28"/>
        <v>0</v>
      </c>
      <c r="Q200" s="7">
        <f t="shared" si="29"/>
        <v>337</v>
      </c>
      <c r="S200" s="22">
        <v>0</v>
      </c>
      <c r="T200" s="6" t="s">
        <v>2566</v>
      </c>
      <c r="U200" s="26">
        <v>0</v>
      </c>
      <c r="V200" s="26">
        <v>0</v>
      </c>
    </row>
    <row r="201" spans="1:22" x14ac:dyDescent="0.25">
      <c r="A201" s="1" t="s">
        <v>165</v>
      </c>
      <c r="B201" s="1" t="s">
        <v>200</v>
      </c>
      <c r="C201" s="1" t="s">
        <v>1457</v>
      </c>
      <c r="D201" s="15" t="s">
        <v>2543</v>
      </c>
      <c r="E201" s="15" t="s">
        <v>2727</v>
      </c>
      <c r="F201" s="15" t="s">
        <v>2761</v>
      </c>
      <c r="G201" s="7">
        <v>250</v>
      </c>
      <c r="H201" s="7">
        <v>223</v>
      </c>
      <c r="I201" s="7">
        <v>12</v>
      </c>
      <c r="J201" s="7">
        <v>235</v>
      </c>
      <c r="K201" s="7">
        <v>0</v>
      </c>
      <c r="L201" s="21">
        <f t="shared" si="30"/>
        <v>0</v>
      </c>
      <c r="M201" s="21">
        <f t="shared" si="31"/>
        <v>0</v>
      </c>
      <c r="O201" s="30">
        <f t="shared" si="27"/>
        <v>0</v>
      </c>
      <c r="P201" s="7">
        <f t="shared" si="28"/>
        <v>0</v>
      </c>
      <c r="Q201" s="7">
        <f t="shared" si="29"/>
        <v>235</v>
      </c>
      <c r="S201" s="22">
        <v>0</v>
      </c>
      <c r="T201" s="6" t="s">
        <v>2566</v>
      </c>
      <c r="U201" s="26">
        <v>0</v>
      </c>
      <c r="V201" s="26">
        <v>0</v>
      </c>
    </row>
    <row r="202" spans="1:22" x14ac:dyDescent="0.25">
      <c r="A202" s="1" t="s">
        <v>165</v>
      </c>
      <c r="B202" s="1" t="s">
        <v>201</v>
      </c>
      <c r="C202" s="1" t="s">
        <v>1458</v>
      </c>
      <c r="D202" s="15" t="s">
        <v>2543</v>
      </c>
      <c r="E202" s="15" t="s">
        <v>2727</v>
      </c>
      <c r="F202" s="15" t="s">
        <v>2762</v>
      </c>
      <c r="G202" s="7">
        <v>1839</v>
      </c>
      <c r="H202" s="7">
        <v>640</v>
      </c>
      <c r="I202" s="7">
        <v>163</v>
      </c>
      <c r="J202" s="7">
        <v>803</v>
      </c>
      <c r="K202" s="7">
        <v>0</v>
      </c>
      <c r="L202" s="21">
        <f t="shared" si="30"/>
        <v>0</v>
      </c>
      <c r="M202" s="21">
        <f t="shared" si="31"/>
        <v>0</v>
      </c>
      <c r="O202" s="30">
        <f t="shared" si="27"/>
        <v>0</v>
      </c>
      <c r="P202" s="7">
        <f t="shared" si="28"/>
        <v>0</v>
      </c>
      <c r="Q202" s="7">
        <f t="shared" si="29"/>
        <v>803</v>
      </c>
      <c r="S202" s="22">
        <v>0</v>
      </c>
      <c r="T202" s="6" t="s">
        <v>2577</v>
      </c>
      <c r="U202" s="26">
        <v>0</v>
      </c>
      <c r="V202" s="26">
        <v>0</v>
      </c>
    </row>
    <row r="203" spans="1:22" x14ac:dyDescent="0.25">
      <c r="A203" s="1" t="s">
        <v>165</v>
      </c>
      <c r="B203" s="1" t="s">
        <v>202</v>
      </c>
      <c r="C203" s="1" t="s">
        <v>1459</v>
      </c>
      <c r="D203" s="15" t="s">
        <v>2543</v>
      </c>
      <c r="E203" s="15" t="s">
        <v>2727</v>
      </c>
      <c r="F203" s="15" t="s">
        <v>2763</v>
      </c>
      <c r="G203" s="7">
        <v>699</v>
      </c>
      <c r="H203" s="7">
        <v>515</v>
      </c>
      <c r="I203" s="7">
        <v>51</v>
      </c>
      <c r="J203" s="7">
        <v>566</v>
      </c>
      <c r="K203" s="7">
        <v>0</v>
      </c>
      <c r="L203" s="21">
        <f t="shared" si="30"/>
        <v>0</v>
      </c>
      <c r="M203" s="21">
        <f t="shared" si="31"/>
        <v>0</v>
      </c>
      <c r="O203" s="30">
        <f t="shared" si="27"/>
        <v>0</v>
      </c>
      <c r="P203" s="7">
        <f t="shared" si="28"/>
        <v>0</v>
      </c>
      <c r="Q203" s="7">
        <f t="shared" si="29"/>
        <v>566</v>
      </c>
      <c r="S203" s="22">
        <v>0</v>
      </c>
      <c r="T203" s="6" t="s">
        <v>2566</v>
      </c>
      <c r="U203" s="26">
        <v>0</v>
      </c>
      <c r="V203" s="26">
        <v>0</v>
      </c>
    </row>
    <row r="204" spans="1:22" x14ac:dyDescent="0.25">
      <c r="A204" s="1" t="s">
        <v>165</v>
      </c>
      <c r="B204" s="1" t="s">
        <v>203</v>
      </c>
      <c r="C204" s="1" t="s">
        <v>1460</v>
      </c>
      <c r="D204" s="15" t="s">
        <v>2543</v>
      </c>
      <c r="E204" s="15" t="s">
        <v>2727</v>
      </c>
      <c r="F204" s="15" t="s">
        <v>2764</v>
      </c>
      <c r="G204" s="7">
        <v>563</v>
      </c>
      <c r="H204" s="7">
        <v>238</v>
      </c>
      <c r="I204" s="7">
        <v>41</v>
      </c>
      <c r="J204" s="7">
        <v>279</v>
      </c>
      <c r="K204" s="7">
        <v>0</v>
      </c>
      <c r="L204" s="21">
        <f t="shared" si="30"/>
        <v>0</v>
      </c>
      <c r="M204" s="21">
        <f t="shared" si="31"/>
        <v>0</v>
      </c>
      <c r="O204" s="30">
        <f t="shared" si="27"/>
        <v>0</v>
      </c>
      <c r="P204" s="7">
        <f t="shared" si="28"/>
        <v>0</v>
      </c>
      <c r="Q204" s="7">
        <f t="shared" si="29"/>
        <v>279</v>
      </c>
      <c r="S204" s="22">
        <v>0</v>
      </c>
      <c r="T204" s="6" t="s">
        <v>2577</v>
      </c>
      <c r="U204" s="26">
        <v>0</v>
      </c>
      <c r="V204" s="26">
        <v>0</v>
      </c>
    </row>
    <row r="205" spans="1:22" x14ac:dyDescent="0.25">
      <c r="A205" s="1" t="s">
        <v>165</v>
      </c>
      <c r="B205" s="1" t="s">
        <v>204</v>
      </c>
      <c r="C205" s="1" t="s">
        <v>1461</v>
      </c>
      <c r="D205" s="15" t="s">
        <v>2543</v>
      </c>
      <c r="E205" s="15" t="s">
        <v>2727</v>
      </c>
      <c r="F205" s="15" t="s">
        <v>2765</v>
      </c>
      <c r="G205" s="7">
        <v>845</v>
      </c>
      <c r="H205" s="7">
        <v>270</v>
      </c>
      <c r="I205" s="7">
        <v>82</v>
      </c>
      <c r="J205" s="7">
        <v>352</v>
      </c>
      <c r="K205" s="7">
        <v>0</v>
      </c>
      <c r="L205" s="21">
        <f t="shared" si="30"/>
        <v>0</v>
      </c>
      <c r="M205" s="21">
        <f t="shared" si="31"/>
        <v>0</v>
      </c>
      <c r="O205" s="30">
        <f t="shared" si="27"/>
        <v>0</v>
      </c>
      <c r="P205" s="7">
        <f t="shared" si="28"/>
        <v>0</v>
      </c>
      <c r="Q205" s="7">
        <f t="shared" si="29"/>
        <v>352</v>
      </c>
      <c r="S205" s="22">
        <v>0</v>
      </c>
      <c r="T205" s="6" t="s">
        <v>2577</v>
      </c>
      <c r="U205" s="26">
        <v>0</v>
      </c>
      <c r="V205" s="26">
        <v>0</v>
      </c>
    </row>
    <row r="206" spans="1:22" x14ac:dyDescent="0.25">
      <c r="A206" s="1" t="s">
        <v>165</v>
      </c>
      <c r="B206" s="1" t="s">
        <v>205</v>
      </c>
      <c r="C206" s="1" t="s">
        <v>1462</v>
      </c>
      <c r="D206" s="15" t="s">
        <v>2543</v>
      </c>
      <c r="E206" s="15" t="s">
        <v>2727</v>
      </c>
      <c r="F206" s="15" t="s">
        <v>2766</v>
      </c>
      <c r="G206" s="7">
        <v>576</v>
      </c>
      <c r="H206" s="7">
        <v>247</v>
      </c>
      <c r="I206" s="7">
        <v>49</v>
      </c>
      <c r="J206" s="7">
        <v>296</v>
      </c>
      <c r="K206" s="7">
        <v>0</v>
      </c>
      <c r="L206" s="21">
        <f t="shared" si="30"/>
        <v>0</v>
      </c>
      <c r="M206" s="21">
        <f t="shared" si="31"/>
        <v>0</v>
      </c>
      <c r="O206" s="30">
        <f t="shared" si="27"/>
        <v>0</v>
      </c>
      <c r="P206" s="7">
        <f t="shared" si="28"/>
        <v>0</v>
      </c>
      <c r="Q206" s="7">
        <f t="shared" si="29"/>
        <v>296</v>
      </c>
      <c r="R206" s="6" t="s">
        <v>2546</v>
      </c>
      <c r="S206" s="22">
        <v>0</v>
      </c>
      <c r="T206" s="6" t="s">
        <v>2577</v>
      </c>
      <c r="U206" s="26">
        <v>0</v>
      </c>
      <c r="V206" s="26">
        <v>0</v>
      </c>
    </row>
    <row r="207" spans="1:22" x14ac:dyDescent="0.25">
      <c r="A207" s="1" t="s">
        <v>165</v>
      </c>
      <c r="B207" s="1" t="s">
        <v>206</v>
      </c>
      <c r="C207" s="1" t="s">
        <v>1463</v>
      </c>
      <c r="D207" s="15" t="s">
        <v>2543</v>
      </c>
      <c r="E207" s="15" t="s">
        <v>2727</v>
      </c>
      <c r="F207" s="15" t="s">
        <v>2767</v>
      </c>
      <c r="G207" s="7">
        <v>1039</v>
      </c>
      <c r="H207" s="7">
        <v>502</v>
      </c>
      <c r="I207" s="7">
        <v>117</v>
      </c>
      <c r="J207" s="7">
        <v>619</v>
      </c>
      <c r="K207" s="7">
        <v>0</v>
      </c>
      <c r="L207" s="21">
        <f t="shared" si="30"/>
        <v>0</v>
      </c>
      <c r="M207" s="21">
        <f t="shared" si="31"/>
        <v>0</v>
      </c>
      <c r="O207" s="30">
        <f t="shared" si="27"/>
        <v>0</v>
      </c>
      <c r="P207" s="7">
        <f t="shared" si="28"/>
        <v>0</v>
      </c>
      <c r="Q207" s="7">
        <f t="shared" si="29"/>
        <v>619</v>
      </c>
      <c r="S207" s="22">
        <v>0</v>
      </c>
      <c r="T207" s="6" t="s">
        <v>2566</v>
      </c>
      <c r="U207" s="26">
        <v>0</v>
      </c>
      <c r="V207" s="26">
        <v>0</v>
      </c>
    </row>
    <row r="208" spans="1:22" s="3" customFormat="1" ht="15.75" thickBot="1" x14ac:dyDescent="0.3">
      <c r="A208" s="2" t="s">
        <v>165</v>
      </c>
      <c r="B208" s="2" t="s">
        <v>2540</v>
      </c>
      <c r="C208" s="2" t="s">
        <v>1464</v>
      </c>
      <c r="D208" s="16" t="s">
        <v>2543</v>
      </c>
      <c r="E208" s="16" t="s">
        <v>2727</v>
      </c>
      <c r="F208" s="16"/>
      <c r="G208" s="5">
        <v>32334</v>
      </c>
      <c r="H208" s="5">
        <v>0</v>
      </c>
      <c r="I208" s="5">
        <v>0</v>
      </c>
      <c r="J208" s="5">
        <v>18682</v>
      </c>
      <c r="K208" s="5">
        <v>0</v>
      </c>
      <c r="L208" s="17">
        <f t="shared" si="30"/>
        <v>0</v>
      </c>
      <c r="M208" s="17">
        <f t="shared" si="31"/>
        <v>0</v>
      </c>
      <c r="N208" s="17"/>
      <c r="O208" s="17"/>
      <c r="P208" s="5">
        <v>0</v>
      </c>
      <c r="Q208" s="5">
        <v>18682</v>
      </c>
      <c r="R208" s="4"/>
      <c r="S208" s="20">
        <v>0.57778190139999996</v>
      </c>
      <c r="T208" s="4" t="s">
        <v>2577</v>
      </c>
      <c r="U208" s="24">
        <v>0.8</v>
      </c>
      <c r="V208" s="24">
        <v>0.8</v>
      </c>
    </row>
    <row r="209" spans="1:22" ht="15.75" thickTop="1" x14ac:dyDescent="0.25">
      <c r="A209" s="1" t="s">
        <v>207</v>
      </c>
      <c r="B209" s="1" t="s">
        <v>208</v>
      </c>
      <c r="C209" s="1" t="s">
        <v>1465</v>
      </c>
      <c r="D209" s="15" t="s">
        <v>2543</v>
      </c>
      <c r="E209" s="15" t="s">
        <v>2768</v>
      </c>
      <c r="F209" s="15" t="s">
        <v>2769</v>
      </c>
      <c r="G209" s="7">
        <v>462</v>
      </c>
      <c r="H209" s="7">
        <v>0</v>
      </c>
      <c r="I209" s="7">
        <v>0</v>
      </c>
      <c r="J209" s="7">
        <v>0</v>
      </c>
      <c r="K209" s="7">
        <v>232</v>
      </c>
      <c r="L209" s="21">
        <f t="shared" si="30"/>
        <v>0.50216450216450215</v>
      </c>
      <c r="M209" s="21">
        <f t="shared" si="31"/>
        <v>0.80346320346320343</v>
      </c>
      <c r="O209" s="30">
        <f>IF(N209&lt;&gt;0,G209*N209,0)</f>
        <v>0</v>
      </c>
      <c r="P209" s="7">
        <f>IF(O209&lt;&gt;0,O209,IF(G209*M209&gt;G209,G209,G209*M209))</f>
        <v>371.2</v>
      </c>
      <c r="Q209" s="7">
        <f>IF(P209=0,J209,P209)</f>
        <v>371.2</v>
      </c>
      <c r="S209" s="22">
        <v>0</v>
      </c>
      <c r="T209" s="6" t="s">
        <v>2566</v>
      </c>
      <c r="U209" s="26">
        <v>0</v>
      </c>
      <c r="V209" s="26">
        <v>0</v>
      </c>
    </row>
    <row r="210" spans="1:22" x14ac:dyDescent="0.25">
      <c r="A210" s="1" t="s">
        <v>207</v>
      </c>
      <c r="B210" s="1" t="s">
        <v>209</v>
      </c>
      <c r="C210" s="1" t="s">
        <v>1466</v>
      </c>
      <c r="D210" s="15" t="s">
        <v>2543</v>
      </c>
      <c r="E210" s="15" t="s">
        <v>2768</v>
      </c>
      <c r="F210" s="15" t="s">
        <v>2770</v>
      </c>
      <c r="G210" s="7">
        <v>690</v>
      </c>
      <c r="H210" s="7">
        <v>0</v>
      </c>
      <c r="I210" s="7">
        <v>0</v>
      </c>
      <c r="J210" s="7">
        <v>0</v>
      </c>
      <c r="K210" s="7">
        <v>357</v>
      </c>
      <c r="L210" s="21">
        <f t="shared" si="30"/>
        <v>0.5173913043478261</v>
      </c>
      <c r="M210" s="21">
        <f t="shared" si="31"/>
        <v>0.82782608695652182</v>
      </c>
      <c r="O210" s="30">
        <f>IF(N210&lt;&gt;0,G210*N210,0)</f>
        <v>0</v>
      </c>
      <c r="P210" s="7">
        <f>IF(O210&lt;&gt;0,O210,IF(G210*M210&gt;G210,G210,G210*M210))</f>
        <v>571.20000000000005</v>
      </c>
      <c r="Q210" s="7">
        <f>IF(P210=0,J210,P210)</f>
        <v>571.20000000000005</v>
      </c>
      <c r="S210" s="22">
        <v>0</v>
      </c>
      <c r="T210" s="6" t="s">
        <v>2566</v>
      </c>
      <c r="U210" s="26">
        <v>0</v>
      </c>
      <c r="V210" s="26">
        <v>0</v>
      </c>
    </row>
    <row r="211" spans="1:22" x14ac:dyDescent="0.25">
      <c r="A211" s="1" t="s">
        <v>207</v>
      </c>
      <c r="B211" s="1" t="s">
        <v>210</v>
      </c>
      <c r="C211" s="1" t="s">
        <v>1467</v>
      </c>
      <c r="D211" s="15" t="s">
        <v>2543</v>
      </c>
      <c r="E211" s="15" t="s">
        <v>2768</v>
      </c>
      <c r="F211" s="15" t="s">
        <v>2771</v>
      </c>
      <c r="G211" s="7">
        <v>633</v>
      </c>
      <c r="H211" s="7">
        <v>0</v>
      </c>
      <c r="I211" s="7">
        <v>0</v>
      </c>
      <c r="J211" s="7">
        <v>0</v>
      </c>
      <c r="K211" s="7">
        <v>605</v>
      </c>
      <c r="L211" s="21">
        <f t="shared" si="30"/>
        <v>0.95576619273301733</v>
      </c>
      <c r="M211" s="21">
        <f t="shared" si="31"/>
        <v>1</v>
      </c>
      <c r="O211" s="30">
        <f>IF(N211&lt;&gt;0,G211*N211,0)</f>
        <v>0</v>
      </c>
      <c r="P211" s="7">
        <f>IF(O211&lt;&gt;0,O211,IF(G211*M211&gt;G211,G211,G211*M211))</f>
        <v>633</v>
      </c>
      <c r="Q211" s="7">
        <f>IF(P211=0,J211,P211)</f>
        <v>633</v>
      </c>
      <c r="S211" s="22">
        <v>0</v>
      </c>
      <c r="T211" s="6" t="s">
        <v>2566</v>
      </c>
      <c r="U211" s="26">
        <v>0</v>
      </c>
      <c r="V211" s="26">
        <v>0</v>
      </c>
    </row>
    <row r="212" spans="1:22" s="3" customFormat="1" ht="15.75" thickBot="1" x14ac:dyDescent="0.3">
      <c r="A212" s="2" t="s">
        <v>207</v>
      </c>
      <c r="B212" s="2" t="s">
        <v>2540</v>
      </c>
      <c r="C212" s="2" t="s">
        <v>1468</v>
      </c>
      <c r="D212" s="16" t="s">
        <v>2543</v>
      </c>
      <c r="E212" s="16" t="s">
        <v>2768</v>
      </c>
      <c r="F212" s="16"/>
      <c r="G212" s="5">
        <v>1785</v>
      </c>
      <c r="H212" s="5">
        <v>0</v>
      </c>
      <c r="I212" s="5">
        <v>0</v>
      </c>
      <c r="J212" s="5">
        <v>0</v>
      </c>
      <c r="K212" s="5">
        <v>0</v>
      </c>
      <c r="L212" s="17">
        <f t="shared" si="30"/>
        <v>0</v>
      </c>
      <c r="M212" s="17">
        <f t="shared" si="31"/>
        <v>0</v>
      </c>
      <c r="N212" s="17"/>
      <c r="O212" s="17"/>
      <c r="P212" s="5">
        <v>1785</v>
      </c>
      <c r="Q212" s="5">
        <v>1785</v>
      </c>
      <c r="R212" s="4"/>
      <c r="S212" s="20">
        <v>1</v>
      </c>
      <c r="T212" s="4" t="s">
        <v>2566</v>
      </c>
      <c r="U212" s="24">
        <v>0.9</v>
      </c>
      <c r="V212" s="24">
        <v>0.85</v>
      </c>
    </row>
    <row r="213" spans="1:22" ht="15.75" thickTop="1" x14ac:dyDescent="0.25">
      <c r="A213" s="1" t="s">
        <v>211</v>
      </c>
      <c r="B213" s="1" t="s">
        <v>212</v>
      </c>
      <c r="C213" s="1" t="s">
        <v>1469</v>
      </c>
      <c r="D213" s="15" t="s">
        <v>2543</v>
      </c>
      <c r="E213" s="15" t="s">
        <v>2772</v>
      </c>
      <c r="F213" s="15" t="s">
        <v>2773</v>
      </c>
      <c r="G213" s="7">
        <v>717</v>
      </c>
      <c r="H213" s="7">
        <v>0</v>
      </c>
      <c r="I213" s="7">
        <v>0</v>
      </c>
      <c r="J213" s="7">
        <v>0</v>
      </c>
      <c r="K213" s="7">
        <v>380</v>
      </c>
      <c r="L213" s="21">
        <f t="shared" si="30"/>
        <v>0.52998605299860535</v>
      </c>
      <c r="M213" s="21">
        <f t="shared" si="31"/>
        <v>0.84797768479776858</v>
      </c>
      <c r="O213" s="30">
        <f t="shared" ref="O213:O244" si="32">IF(N213&lt;&gt;0,G213*N213,0)</f>
        <v>0</v>
      </c>
      <c r="P213" s="7">
        <f t="shared" ref="P213:P244" si="33">IF(O213&lt;&gt;0,O213,IF(G213*M213&gt;G213,G213,G213*M213))</f>
        <v>608.00000000000011</v>
      </c>
      <c r="Q213" s="7">
        <f t="shared" ref="Q213:Q244" si="34">IF(P213=0,J213,P213)</f>
        <v>608.00000000000011</v>
      </c>
      <c r="S213" s="22">
        <v>0</v>
      </c>
      <c r="T213" s="6" t="s">
        <v>2577</v>
      </c>
      <c r="U213" s="26">
        <v>0</v>
      </c>
      <c r="V213" s="26">
        <v>0</v>
      </c>
    </row>
    <row r="214" spans="1:22" x14ac:dyDescent="0.25">
      <c r="A214" s="1" t="s">
        <v>211</v>
      </c>
      <c r="B214" s="1" t="s">
        <v>213</v>
      </c>
      <c r="C214" s="1" t="s">
        <v>1470</v>
      </c>
      <c r="D214" s="15" t="s">
        <v>2543</v>
      </c>
      <c r="E214" s="15" t="s">
        <v>2772</v>
      </c>
      <c r="F214" s="15" t="s">
        <v>2774</v>
      </c>
      <c r="G214" s="7">
        <v>648</v>
      </c>
      <c r="H214" s="7">
        <v>13</v>
      </c>
      <c r="I214" s="7">
        <v>5</v>
      </c>
      <c r="J214" s="7">
        <v>18</v>
      </c>
      <c r="K214" s="7">
        <v>0</v>
      </c>
      <c r="L214" s="21">
        <f t="shared" si="30"/>
        <v>0</v>
      </c>
      <c r="M214" s="21">
        <f t="shared" si="31"/>
        <v>0</v>
      </c>
      <c r="O214" s="30">
        <f t="shared" si="32"/>
        <v>0</v>
      </c>
      <c r="P214" s="7">
        <f t="shared" si="33"/>
        <v>0</v>
      </c>
      <c r="Q214" s="7">
        <f t="shared" si="34"/>
        <v>18</v>
      </c>
      <c r="S214" s="22">
        <v>0</v>
      </c>
      <c r="T214" s="6" t="s">
        <v>2577</v>
      </c>
      <c r="U214" s="26">
        <v>0</v>
      </c>
      <c r="V214" s="26">
        <v>0</v>
      </c>
    </row>
    <row r="215" spans="1:22" x14ac:dyDescent="0.25">
      <c r="A215" s="1" t="s">
        <v>211</v>
      </c>
      <c r="B215" s="1" t="s">
        <v>214</v>
      </c>
      <c r="C215" s="1" t="s">
        <v>1471</v>
      </c>
      <c r="D215" s="15" t="s">
        <v>2543</v>
      </c>
      <c r="E215" s="15" t="s">
        <v>2772</v>
      </c>
      <c r="F215" s="15" t="s">
        <v>3809</v>
      </c>
      <c r="G215" s="7">
        <v>88</v>
      </c>
      <c r="H215" s="7">
        <v>23</v>
      </c>
      <c r="I215" s="7">
        <v>2</v>
      </c>
      <c r="J215" s="7">
        <v>25</v>
      </c>
      <c r="K215" s="7">
        <v>0</v>
      </c>
      <c r="L215" s="21">
        <f t="shared" si="30"/>
        <v>0</v>
      </c>
      <c r="M215" s="21">
        <f t="shared" si="31"/>
        <v>0</v>
      </c>
      <c r="O215" s="30">
        <f t="shared" si="32"/>
        <v>0</v>
      </c>
      <c r="P215" s="7">
        <f t="shared" si="33"/>
        <v>0</v>
      </c>
      <c r="Q215" s="7">
        <f t="shared" si="34"/>
        <v>25</v>
      </c>
      <c r="S215" s="22">
        <v>0</v>
      </c>
      <c r="T215" s="6" t="s">
        <v>2577</v>
      </c>
      <c r="U215" s="26">
        <v>0</v>
      </c>
      <c r="V215" s="26">
        <v>0</v>
      </c>
    </row>
    <row r="216" spans="1:22" x14ac:dyDescent="0.25">
      <c r="A216" s="1" t="s">
        <v>211</v>
      </c>
      <c r="B216" s="1" t="s">
        <v>215</v>
      </c>
      <c r="C216" s="1" t="s">
        <v>1472</v>
      </c>
      <c r="D216" s="15" t="s">
        <v>2543</v>
      </c>
      <c r="E216" s="15" t="s">
        <v>2772</v>
      </c>
      <c r="F216" s="15" t="s">
        <v>2775</v>
      </c>
      <c r="G216" s="7">
        <v>386</v>
      </c>
      <c r="H216" s="7">
        <v>0</v>
      </c>
      <c r="I216" s="7">
        <v>0</v>
      </c>
      <c r="J216" s="7">
        <v>0</v>
      </c>
      <c r="K216" s="7">
        <v>165</v>
      </c>
      <c r="L216" s="21">
        <f t="shared" si="30"/>
        <v>0.42746113989637308</v>
      </c>
      <c r="M216" s="21">
        <f t="shared" si="31"/>
        <v>0.68393782383419699</v>
      </c>
      <c r="O216" s="30">
        <f t="shared" si="32"/>
        <v>0</v>
      </c>
      <c r="P216" s="7">
        <f t="shared" si="33"/>
        <v>264.00000000000006</v>
      </c>
      <c r="Q216" s="7">
        <f t="shared" si="34"/>
        <v>264.00000000000006</v>
      </c>
      <c r="S216" s="22">
        <v>0</v>
      </c>
      <c r="T216" s="6" t="s">
        <v>2577</v>
      </c>
      <c r="U216" s="26">
        <v>0</v>
      </c>
      <c r="V216" s="26">
        <v>0</v>
      </c>
    </row>
    <row r="217" spans="1:22" x14ac:dyDescent="0.25">
      <c r="A217" s="1" t="s">
        <v>211</v>
      </c>
      <c r="B217" s="1" t="s">
        <v>216</v>
      </c>
      <c r="C217" s="1" t="s">
        <v>1473</v>
      </c>
      <c r="D217" s="15" t="s">
        <v>2543</v>
      </c>
      <c r="E217" s="15" t="s">
        <v>2772</v>
      </c>
      <c r="F217" s="15" t="s">
        <v>2776</v>
      </c>
      <c r="G217" s="7">
        <v>585</v>
      </c>
      <c r="H217" s="7">
        <v>84</v>
      </c>
      <c r="I217" s="7">
        <v>21</v>
      </c>
      <c r="J217" s="7">
        <v>105</v>
      </c>
      <c r="K217" s="7">
        <v>0</v>
      </c>
      <c r="L217" s="21">
        <f t="shared" si="30"/>
        <v>0</v>
      </c>
      <c r="M217" s="21">
        <f t="shared" si="31"/>
        <v>0</v>
      </c>
      <c r="O217" s="30">
        <f t="shared" si="32"/>
        <v>0</v>
      </c>
      <c r="P217" s="7">
        <f t="shared" si="33"/>
        <v>0</v>
      </c>
      <c r="Q217" s="7">
        <f t="shared" si="34"/>
        <v>105</v>
      </c>
      <c r="S217" s="22">
        <v>0</v>
      </c>
      <c r="T217" s="6" t="s">
        <v>2577</v>
      </c>
      <c r="U217" s="26">
        <v>0</v>
      </c>
      <c r="V217" s="26">
        <v>0</v>
      </c>
    </row>
    <row r="218" spans="1:22" x14ac:dyDescent="0.25">
      <c r="A218" s="1" t="s">
        <v>211</v>
      </c>
      <c r="B218" s="1" t="s">
        <v>217</v>
      </c>
      <c r="C218" s="1" t="s">
        <v>1474</v>
      </c>
      <c r="D218" s="15" t="s">
        <v>2543</v>
      </c>
      <c r="E218" s="15" t="s">
        <v>2772</v>
      </c>
      <c r="F218" s="15" t="s">
        <v>2777</v>
      </c>
      <c r="G218" s="7">
        <v>473</v>
      </c>
      <c r="H218" s="7">
        <v>0</v>
      </c>
      <c r="I218" s="7">
        <v>0</v>
      </c>
      <c r="J218" s="7">
        <v>0</v>
      </c>
      <c r="K218" s="7">
        <v>273</v>
      </c>
      <c r="L218" s="21">
        <f t="shared" si="30"/>
        <v>0.57716701902748413</v>
      </c>
      <c r="M218" s="21">
        <f t="shared" si="31"/>
        <v>0.92346723044397461</v>
      </c>
      <c r="O218" s="30">
        <f t="shared" si="32"/>
        <v>0</v>
      </c>
      <c r="P218" s="7">
        <f t="shared" si="33"/>
        <v>436.8</v>
      </c>
      <c r="Q218" s="7">
        <f t="shared" si="34"/>
        <v>436.8</v>
      </c>
      <c r="S218" s="22">
        <v>0</v>
      </c>
      <c r="T218" s="6" t="s">
        <v>2566</v>
      </c>
      <c r="U218" s="26">
        <v>0</v>
      </c>
      <c r="V218" s="26">
        <v>0</v>
      </c>
    </row>
    <row r="219" spans="1:22" x14ac:dyDescent="0.25">
      <c r="A219" s="1" t="s">
        <v>211</v>
      </c>
      <c r="B219" s="1" t="s">
        <v>218</v>
      </c>
      <c r="C219" s="1" t="s">
        <v>1475</v>
      </c>
      <c r="D219" s="15" t="s">
        <v>2543</v>
      </c>
      <c r="E219" s="15" t="s">
        <v>2772</v>
      </c>
      <c r="F219" s="15" t="s">
        <v>2778</v>
      </c>
      <c r="G219" s="7">
        <v>654</v>
      </c>
      <c r="H219" s="7">
        <v>68</v>
      </c>
      <c r="I219" s="7">
        <v>22</v>
      </c>
      <c r="J219" s="7">
        <v>90</v>
      </c>
      <c r="K219" s="7">
        <v>0</v>
      </c>
      <c r="L219" s="21">
        <f t="shared" si="30"/>
        <v>0</v>
      </c>
      <c r="M219" s="21">
        <f t="shared" si="31"/>
        <v>0</v>
      </c>
      <c r="O219" s="30">
        <f t="shared" si="32"/>
        <v>0</v>
      </c>
      <c r="P219" s="7">
        <f t="shared" si="33"/>
        <v>0</v>
      </c>
      <c r="Q219" s="7">
        <f t="shared" si="34"/>
        <v>90</v>
      </c>
      <c r="S219" s="22">
        <v>0</v>
      </c>
      <c r="T219" s="6" t="s">
        <v>2577</v>
      </c>
      <c r="U219" s="26">
        <v>0</v>
      </c>
      <c r="V219" s="26">
        <v>0</v>
      </c>
    </row>
    <row r="220" spans="1:22" x14ac:dyDescent="0.25">
      <c r="A220" s="1" t="s">
        <v>211</v>
      </c>
      <c r="B220" s="1" t="s">
        <v>219</v>
      </c>
      <c r="C220" s="1" t="s">
        <v>1476</v>
      </c>
      <c r="D220" s="15" t="s">
        <v>2543</v>
      </c>
      <c r="E220" s="15" t="s">
        <v>2772</v>
      </c>
      <c r="F220" s="15" t="s">
        <v>2779</v>
      </c>
      <c r="G220" s="7">
        <v>473</v>
      </c>
      <c r="H220" s="7">
        <v>36</v>
      </c>
      <c r="I220" s="7">
        <v>5</v>
      </c>
      <c r="J220" s="7">
        <v>41</v>
      </c>
      <c r="K220" s="7">
        <v>0</v>
      </c>
      <c r="L220" s="21">
        <f t="shared" si="30"/>
        <v>0</v>
      </c>
      <c r="M220" s="21">
        <f t="shared" si="31"/>
        <v>0</v>
      </c>
      <c r="O220" s="30">
        <f t="shared" si="32"/>
        <v>0</v>
      </c>
      <c r="P220" s="7">
        <f t="shared" si="33"/>
        <v>0</v>
      </c>
      <c r="Q220" s="7">
        <f t="shared" si="34"/>
        <v>41</v>
      </c>
      <c r="S220" s="22">
        <v>0</v>
      </c>
      <c r="T220" s="6" t="s">
        <v>2577</v>
      </c>
      <c r="U220" s="26">
        <v>0</v>
      </c>
      <c r="V220" s="26">
        <v>0</v>
      </c>
    </row>
    <row r="221" spans="1:22" x14ac:dyDescent="0.25">
      <c r="A221" s="1" t="s">
        <v>211</v>
      </c>
      <c r="B221" s="1" t="s">
        <v>220</v>
      </c>
      <c r="C221" s="1" t="s">
        <v>1477</v>
      </c>
      <c r="D221" s="15" t="s">
        <v>2543</v>
      </c>
      <c r="E221" s="15" t="s">
        <v>2772</v>
      </c>
      <c r="F221" s="15" t="s">
        <v>2780</v>
      </c>
      <c r="G221" s="7">
        <v>452</v>
      </c>
      <c r="H221" s="7">
        <v>0</v>
      </c>
      <c r="I221" s="7">
        <v>0</v>
      </c>
      <c r="J221" s="7">
        <v>0</v>
      </c>
      <c r="K221" s="7">
        <v>302</v>
      </c>
      <c r="L221" s="21">
        <f t="shared" si="30"/>
        <v>0.66814159292035402</v>
      </c>
      <c r="M221" s="21">
        <f t="shared" si="31"/>
        <v>1</v>
      </c>
      <c r="O221" s="30">
        <f t="shared" si="32"/>
        <v>0</v>
      </c>
      <c r="P221" s="7">
        <f t="shared" si="33"/>
        <v>452</v>
      </c>
      <c r="Q221" s="7">
        <f t="shared" si="34"/>
        <v>452</v>
      </c>
      <c r="S221" s="22">
        <v>0</v>
      </c>
      <c r="T221" s="6" t="s">
        <v>2577</v>
      </c>
      <c r="U221" s="26">
        <v>0</v>
      </c>
      <c r="V221" s="26">
        <v>0</v>
      </c>
    </row>
    <row r="222" spans="1:22" x14ac:dyDescent="0.25">
      <c r="A222" s="1" t="s">
        <v>211</v>
      </c>
      <c r="B222" s="1" t="s">
        <v>221</v>
      </c>
      <c r="C222" s="1" t="s">
        <v>1478</v>
      </c>
      <c r="D222" s="15" t="s">
        <v>2543</v>
      </c>
      <c r="E222" s="15" t="s">
        <v>2772</v>
      </c>
      <c r="F222" s="15" t="s">
        <v>3809</v>
      </c>
      <c r="G222" s="7">
        <v>204</v>
      </c>
      <c r="H222" s="7">
        <v>175</v>
      </c>
      <c r="I222" s="7">
        <v>4</v>
      </c>
      <c r="J222" s="7">
        <v>179</v>
      </c>
      <c r="K222" s="7">
        <v>0</v>
      </c>
      <c r="L222" s="21">
        <f t="shared" si="30"/>
        <v>0</v>
      </c>
      <c r="M222" s="21">
        <f t="shared" si="31"/>
        <v>0</v>
      </c>
      <c r="O222" s="30">
        <f t="shared" si="32"/>
        <v>0</v>
      </c>
      <c r="P222" s="7">
        <f t="shared" si="33"/>
        <v>0</v>
      </c>
      <c r="Q222" s="7">
        <f t="shared" si="34"/>
        <v>179</v>
      </c>
      <c r="S222" s="22">
        <v>0</v>
      </c>
      <c r="T222" s="6" t="s">
        <v>2579</v>
      </c>
      <c r="U222" s="26">
        <v>0</v>
      </c>
      <c r="V222" s="26">
        <v>0</v>
      </c>
    </row>
    <row r="223" spans="1:22" x14ac:dyDescent="0.25">
      <c r="A223" s="1" t="s">
        <v>211</v>
      </c>
      <c r="B223" s="1" t="s">
        <v>222</v>
      </c>
      <c r="C223" s="1" t="s">
        <v>1479</v>
      </c>
      <c r="D223" s="15" t="s">
        <v>2543</v>
      </c>
      <c r="E223" s="15" t="s">
        <v>2772</v>
      </c>
      <c r="F223" s="15" t="s">
        <v>2781</v>
      </c>
      <c r="G223" s="7">
        <v>637</v>
      </c>
      <c r="H223" s="7">
        <v>242</v>
      </c>
      <c r="I223" s="7">
        <v>52</v>
      </c>
      <c r="J223" s="7">
        <v>294</v>
      </c>
      <c r="K223" s="7">
        <v>0</v>
      </c>
      <c r="L223" s="21">
        <f t="shared" si="30"/>
        <v>0</v>
      </c>
      <c r="M223" s="21">
        <f t="shared" si="31"/>
        <v>0</v>
      </c>
      <c r="O223" s="30">
        <f t="shared" si="32"/>
        <v>0</v>
      </c>
      <c r="P223" s="7">
        <f t="shared" si="33"/>
        <v>0</v>
      </c>
      <c r="Q223" s="7">
        <f t="shared" si="34"/>
        <v>294</v>
      </c>
      <c r="S223" s="22">
        <v>0</v>
      </c>
      <c r="T223" s="6" t="s">
        <v>2577</v>
      </c>
      <c r="U223" s="26">
        <v>0</v>
      </c>
      <c r="V223" s="26">
        <v>0</v>
      </c>
    </row>
    <row r="224" spans="1:22" x14ac:dyDescent="0.25">
      <c r="A224" s="1" t="s">
        <v>211</v>
      </c>
      <c r="B224" s="1" t="s">
        <v>223</v>
      </c>
      <c r="C224" s="1" t="s">
        <v>1480</v>
      </c>
      <c r="D224" s="15" t="s">
        <v>2543</v>
      </c>
      <c r="E224" s="15" t="s">
        <v>2772</v>
      </c>
      <c r="F224" s="15" t="s">
        <v>3813</v>
      </c>
      <c r="G224" s="7">
        <v>126</v>
      </c>
      <c r="H224" s="7">
        <v>39</v>
      </c>
      <c r="I224" s="7">
        <v>11</v>
      </c>
      <c r="J224" s="7">
        <v>50</v>
      </c>
      <c r="K224" s="7">
        <v>0</v>
      </c>
      <c r="L224" s="21">
        <f t="shared" si="30"/>
        <v>0</v>
      </c>
      <c r="M224" s="21">
        <f t="shared" si="31"/>
        <v>0</v>
      </c>
      <c r="O224" s="30">
        <f t="shared" si="32"/>
        <v>0</v>
      </c>
      <c r="P224" s="7">
        <f t="shared" si="33"/>
        <v>0</v>
      </c>
      <c r="Q224" s="7">
        <f t="shared" si="34"/>
        <v>50</v>
      </c>
      <c r="S224" s="22">
        <v>0</v>
      </c>
      <c r="T224" s="6" t="s">
        <v>2577</v>
      </c>
      <c r="U224" s="26">
        <v>0</v>
      </c>
      <c r="V224" s="26">
        <v>0</v>
      </c>
    </row>
    <row r="225" spans="1:22" x14ac:dyDescent="0.25">
      <c r="A225" s="1" t="s">
        <v>211</v>
      </c>
      <c r="B225" s="1" t="s">
        <v>224</v>
      </c>
      <c r="C225" s="1" t="s">
        <v>1481</v>
      </c>
      <c r="D225" s="15" t="s">
        <v>2543</v>
      </c>
      <c r="E225" s="15" t="s">
        <v>2772</v>
      </c>
      <c r="F225" s="15" t="s">
        <v>2782</v>
      </c>
      <c r="G225" s="7">
        <v>1139</v>
      </c>
      <c r="H225" s="7">
        <v>99</v>
      </c>
      <c r="I225" s="7">
        <v>30</v>
      </c>
      <c r="J225" s="7">
        <v>129</v>
      </c>
      <c r="K225" s="7">
        <v>0</v>
      </c>
      <c r="L225" s="21">
        <f t="shared" si="30"/>
        <v>0</v>
      </c>
      <c r="M225" s="21">
        <f t="shared" si="31"/>
        <v>0</v>
      </c>
      <c r="O225" s="30">
        <f t="shared" si="32"/>
        <v>0</v>
      </c>
      <c r="P225" s="7">
        <f t="shared" si="33"/>
        <v>0</v>
      </c>
      <c r="Q225" s="7">
        <f t="shared" si="34"/>
        <v>129</v>
      </c>
      <c r="S225" s="22">
        <v>0</v>
      </c>
      <c r="T225" s="6" t="s">
        <v>2577</v>
      </c>
      <c r="U225" s="26">
        <v>0</v>
      </c>
      <c r="V225" s="26">
        <v>0</v>
      </c>
    </row>
    <row r="226" spans="1:22" x14ac:dyDescent="0.25">
      <c r="A226" s="1" t="s">
        <v>211</v>
      </c>
      <c r="B226" s="1" t="s">
        <v>225</v>
      </c>
      <c r="C226" s="1" t="s">
        <v>1482</v>
      </c>
      <c r="D226" s="15" t="s">
        <v>2543</v>
      </c>
      <c r="E226" s="15" t="s">
        <v>2772</v>
      </c>
      <c r="F226" s="15" t="s">
        <v>2783</v>
      </c>
      <c r="G226" s="7">
        <v>530</v>
      </c>
      <c r="H226" s="7">
        <v>171</v>
      </c>
      <c r="I226" s="7">
        <v>40</v>
      </c>
      <c r="J226" s="7">
        <v>211</v>
      </c>
      <c r="K226" s="7">
        <v>0</v>
      </c>
      <c r="L226" s="21">
        <f t="shared" si="30"/>
        <v>0</v>
      </c>
      <c r="M226" s="21">
        <f t="shared" si="31"/>
        <v>0</v>
      </c>
      <c r="O226" s="30">
        <f t="shared" si="32"/>
        <v>0</v>
      </c>
      <c r="P226" s="7">
        <f t="shared" si="33"/>
        <v>0</v>
      </c>
      <c r="Q226" s="7">
        <f t="shared" si="34"/>
        <v>211</v>
      </c>
      <c r="S226" s="22">
        <v>0</v>
      </c>
      <c r="T226" s="6" t="s">
        <v>2577</v>
      </c>
      <c r="U226" s="26">
        <v>0</v>
      </c>
      <c r="V226" s="26">
        <v>0</v>
      </c>
    </row>
    <row r="227" spans="1:22" x14ac:dyDescent="0.25">
      <c r="A227" s="1" t="s">
        <v>211</v>
      </c>
      <c r="B227" s="1" t="s">
        <v>226</v>
      </c>
      <c r="C227" s="1" t="s">
        <v>1483</v>
      </c>
      <c r="D227" s="15" t="s">
        <v>2543</v>
      </c>
      <c r="E227" s="15" t="s">
        <v>2772</v>
      </c>
      <c r="F227" s="15" t="s">
        <v>2784</v>
      </c>
      <c r="G227" s="7">
        <v>182</v>
      </c>
      <c r="H227" s="7">
        <v>0</v>
      </c>
      <c r="I227" s="7">
        <v>0</v>
      </c>
      <c r="J227" s="7">
        <v>0</v>
      </c>
      <c r="K227" s="7">
        <v>109</v>
      </c>
      <c r="L227" s="21">
        <f t="shared" si="30"/>
        <v>0.59890109890109888</v>
      </c>
      <c r="M227" s="21">
        <f t="shared" si="31"/>
        <v>0.95824175824175828</v>
      </c>
      <c r="O227" s="30">
        <f t="shared" si="32"/>
        <v>0</v>
      </c>
      <c r="P227" s="7">
        <f t="shared" si="33"/>
        <v>174.4</v>
      </c>
      <c r="Q227" s="7">
        <f t="shared" si="34"/>
        <v>174.4</v>
      </c>
      <c r="S227" s="22">
        <v>0</v>
      </c>
      <c r="T227" s="6" t="s">
        <v>2577</v>
      </c>
      <c r="U227" s="26">
        <v>0</v>
      </c>
      <c r="V227" s="26">
        <v>0</v>
      </c>
    </row>
    <row r="228" spans="1:22" x14ac:dyDescent="0.25">
      <c r="A228" s="1" t="s">
        <v>211</v>
      </c>
      <c r="B228" s="1" t="s">
        <v>227</v>
      </c>
      <c r="C228" s="1" t="s">
        <v>1484</v>
      </c>
      <c r="D228" s="15" t="s">
        <v>2543</v>
      </c>
      <c r="E228" s="15" t="s">
        <v>2772</v>
      </c>
      <c r="F228" s="15" t="s">
        <v>2785</v>
      </c>
      <c r="G228" s="7">
        <v>323</v>
      </c>
      <c r="H228" s="7">
        <v>0</v>
      </c>
      <c r="I228" s="7">
        <v>0</v>
      </c>
      <c r="J228" s="7">
        <v>0</v>
      </c>
      <c r="K228" s="7">
        <v>222</v>
      </c>
      <c r="L228" s="21">
        <f t="shared" si="30"/>
        <v>0.68730650154798767</v>
      </c>
      <c r="M228" s="21">
        <f t="shared" si="31"/>
        <v>1</v>
      </c>
      <c r="O228" s="30">
        <f t="shared" si="32"/>
        <v>0</v>
      </c>
      <c r="P228" s="7">
        <f t="shared" si="33"/>
        <v>323</v>
      </c>
      <c r="Q228" s="7">
        <f t="shared" si="34"/>
        <v>323</v>
      </c>
      <c r="S228" s="22">
        <v>0</v>
      </c>
      <c r="T228" s="6" t="s">
        <v>2577</v>
      </c>
      <c r="U228" s="26">
        <v>0</v>
      </c>
      <c r="V228" s="26">
        <v>0</v>
      </c>
    </row>
    <row r="229" spans="1:22" x14ac:dyDescent="0.25">
      <c r="A229" s="1" t="s">
        <v>211</v>
      </c>
      <c r="B229" s="1" t="s">
        <v>228</v>
      </c>
      <c r="C229" s="1" t="s">
        <v>1485</v>
      </c>
      <c r="D229" s="15" t="s">
        <v>2543</v>
      </c>
      <c r="E229" s="15" t="s">
        <v>2772</v>
      </c>
      <c r="F229" s="15" t="s">
        <v>2786</v>
      </c>
      <c r="G229" s="7">
        <v>1109</v>
      </c>
      <c r="H229" s="7">
        <v>87</v>
      </c>
      <c r="I229" s="7">
        <v>19</v>
      </c>
      <c r="J229" s="7">
        <v>106</v>
      </c>
      <c r="K229" s="7">
        <v>0</v>
      </c>
      <c r="L229" s="21">
        <f t="shared" si="30"/>
        <v>0</v>
      </c>
      <c r="M229" s="21">
        <f t="shared" si="31"/>
        <v>0</v>
      </c>
      <c r="O229" s="30">
        <f t="shared" si="32"/>
        <v>0</v>
      </c>
      <c r="P229" s="7">
        <f t="shared" si="33"/>
        <v>0</v>
      </c>
      <c r="Q229" s="7">
        <f t="shared" si="34"/>
        <v>106</v>
      </c>
      <c r="S229" s="22">
        <v>0</v>
      </c>
      <c r="T229" s="6" t="s">
        <v>2577</v>
      </c>
      <c r="U229" s="26">
        <v>0</v>
      </c>
      <c r="V229" s="26">
        <v>0</v>
      </c>
    </row>
    <row r="230" spans="1:22" x14ac:dyDescent="0.25">
      <c r="A230" s="1" t="s">
        <v>211</v>
      </c>
      <c r="B230" s="1" t="s">
        <v>229</v>
      </c>
      <c r="C230" s="1" t="s">
        <v>1486</v>
      </c>
      <c r="D230" s="15" t="s">
        <v>2543</v>
      </c>
      <c r="E230" s="15" t="s">
        <v>2772</v>
      </c>
      <c r="F230" s="15" t="s">
        <v>2787</v>
      </c>
      <c r="G230" s="7">
        <v>410</v>
      </c>
      <c r="H230" s="7">
        <v>0</v>
      </c>
      <c r="I230" s="7">
        <v>0</v>
      </c>
      <c r="J230" s="7">
        <v>0</v>
      </c>
      <c r="K230" s="7">
        <v>335</v>
      </c>
      <c r="L230" s="21">
        <f t="shared" si="30"/>
        <v>0.81707317073170727</v>
      </c>
      <c r="M230" s="21">
        <f t="shared" si="31"/>
        <v>1</v>
      </c>
      <c r="O230" s="30">
        <f t="shared" si="32"/>
        <v>0</v>
      </c>
      <c r="P230" s="7">
        <f t="shared" si="33"/>
        <v>410</v>
      </c>
      <c r="Q230" s="7">
        <f t="shared" si="34"/>
        <v>410</v>
      </c>
      <c r="S230" s="22">
        <v>0</v>
      </c>
      <c r="T230" s="6" t="s">
        <v>2577</v>
      </c>
      <c r="U230" s="26">
        <v>0</v>
      </c>
      <c r="V230" s="26">
        <v>0</v>
      </c>
    </row>
    <row r="231" spans="1:22" x14ac:dyDescent="0.25">
      <c r="A231" s="1" t="s">
        <v>211</v>
      </c>
      <c r="B231" s="1" t="s">
        <v>230</v>
      </c>
      <c r="C231" s="1" t="s">
        <v>1487</v>
      </c>
      <c r="D231" s="15" t="s">
        <v>2543</v>
      </c>
      <c r="E231" s="15" t="s">
        <v>2772</v>
      </c>
      <c r="F231" s="15" t="s">
        <v>2788</v>
      </c>
      <c r="G231" s="7">
        <v>789</v>
      </c>
      <c r="H231" s="7">
        <v>226</v>
      </c>
      <c r="I231" s="7">
        <v>36</v>
      </c>
      <c r="J231" s="7">
        <v>262</v>
      </c>
      <c r="K231" s="7">
        <v>0</v>
      </c>
      <c r="L231" s="21">
        <f t="shared" si="30"/>
        <v>0</v>
      </c>
      <c r="M231" s="21">
        <f t="shared" si="31"/>
        <v>0</v>
      </c>
      <c r="O231" s="30">
        <f t="shared" si="32"/>
        <v>0</v>
      </c>
      <c r="P231" s="7">
        <f t="shared" si="33"/>
        <v>0</v>
      </c>
      <c r="Q231" s="7">
        <f t="shared" si="34"/>
        <v>262</v>
      </c>
      <c r="S231" s="22">
        <v>0</v>
      </c>
      <c r="T231" s="6" t="s">
        <v>2566</v>
      </c>
      <c r="U231" s="26">
        <v>0</v>
      </c>
      <c r="V231" s="26">
        <v>0</v>
      </c>
    </row>
    <row r="232" spans="1:22" x14ac:dyDescent="0.25">
      <c r="A232" s="1" t="s">
        <v>211</v>
      </c>
      <c r="B232" s="1" t="s">
        <v>231</v>
      </c>
      <c r="C232" s="1" t="s">
        <v>1488</v>
      </c>
      <c r="D232" s="15" t="s">
        <v>2543</v>
      </c>
      <c r="E232" s="15" t="s">
        <v>2772</v>
      </c>
      <c r="F232" s="15" t="s">
        <v>2789</v>
      </c>
      <c r="G232" s="7">
        <v>286</v>
      </c>
      <c r="H232" s="7">
        <v>8</v>
      </c>
      <c r="I232" s="7">
        <v>3</v>
      </c>
      <c r="J232" s="7">
        <v>11</v>
      </c>
      <c r="K232" s="7">
        <v>0</v>
      </c>
      <c r="L232" s="21">
        <f t="shared" si="30"/>
        <v>0</v>
      </c>
      <c r="M232" s="21">
        <f t="shared" si="31"/>
        <v>0</v>
      </c>
      <c r="O232" s="30">
        <f t="shared" si="32"/>
        <v>0</v>
      </c>
      <c r="P232" s="7">
        <f t="shared" si="33"/>
        <v>0</v>
      </c>
      <c r="Q232" s="7">
        <f t="shared" si="34"/>
        <v>11</v>
      </c>
      <c r="S232" s="22">
        <v>0</v>
      </c>
      <c r="T232" s="6" t="s">
        <v>2577</v>
      </c>
      <c r="U232" s="26">
        <v>0</v>
      </c>
      <c r="V232" s="26">
        <v>0</v>
      </c>
    </row>
    <row r="233" spans="1:22" x14ac:dyDescent="0.25">
      <c r="A233" s="1" t="s">
        <v>211</v>
      </c>
      <c r="B233" s="1" t="s">
        <v>232</v>
      </c>
      <c r="C233" s="1" t="s">
        <v>1489</v>
      </c>
      <c r="D233" s="15" t="s">
        <v>2543</v>
      </c>
      <c r="E233" s="15" t="s">
        <v>2772</v>
      </c>
      <c r="F233" s="15" t="s">
        <v>2790</v>
      </c>
      <c r="G233" s="7">
        <v>93</v>
      </c>
      <c r="H233" s="7">
        <v>0</v>
      </c>
      <c r="I233" s="7">
        <v>0</v>
      </c>
      <c r="J233" s="7">
        <v>0</v>
      </c>
      <c r="K233" s="7">
        <v>45</v>
      </c>
      <c r="L233" s="21">
        <f t="shared" si="30"/>
        <v>0.4838709677419355</v>
      </c>
      <c r="M233" s="21">
        <f t="shared" si="31"/>
        <v>0.77419354838709686</v>
      </c>
      <c r="O233" s="30">
        <f t="shared" si="32"/>
        <v>0</v>
      </c>
      <c r="P233" s="7">
        <f t="shared" si="33"/>
        <v>72.000000000000014</v>
      </c>
      <c r="Q233" s="7">
        <f t="shared" si="34"/>
        <v>72.000000000000014</v>
      </c>
      <c r="S233" s="22">
        <v>0</v>
      </c>
      <c r="T233" s="6" t="s">
        <v>2566</v>
      </c>
      <c r="U233" s="26">
        <v>0</v>
      </c>
      <c r="V233" s="26">
        <v>0</v>
      </c>
    </row>
    <row r="234" spans="1:22" x14ac:dyDescent="0.25">
      <c r="A234" s="1" t="s">
        <v>211</v>
      </c>
      <c r="B234" s="1" t="s">
        <v>233</v>
      </c>
      <c r="C234" s="1" t="s">
        <v>1490</v>
      </c>
      <c r="D234" s="15" t="s">
        <v>2543</v>
      </c>
      <c r="E234" s="15" t="s">
        <v>2772</v>
      </c>
      <c r="F234" s="15" t="s">
        <v>2791</v>
      </c>
      <c r="G234" s="7">
        <v>508</v>
      </c>
      <c r="H234" s="7">
        <v>0</v>
      </c>
      <c r="I234" s="7">
        <v>0</v>
      </c>
      <c r="J234" s="7">
        <v>0</v>
      </c>
      <c r="K234" s="7">
        <v>403</v>
      </c>
      <c r="L234" s="21">
        <f t="shared" si="30"/>
        <v>0.79330708661417326</v>
      </c>
      <c r="M234" s="21">
        <f t="shared" si="31"/>
        <v>1</v>
      </c>
      <c r="O234" s="30">
        <f t="shared" si="32"/>
        <v>0</v>
      </c>
      <c r="P234" s="7">
        <f t="shared" si="33"/>
        <v>508</v>
      </c>
      <c r="Q234" s="7">
        <f t="shared" si="34"/>
        <v>508</v>
      </c>
      <c r="S234" s="22">
        <v>0</v>
      </c>
      <c r="T234" s="6" t="s">
        <v>2577</v>
      </c>
      <c r="U234" s="26">
        <v>0</v>
      </c>
      <c r="V234" s="26">
        <v>0</v>
      </c>
    </row>
    <row r="235" spans="1:22" x14ac:dyDescent="0.25">
      <c r="A235" s="1" t="s">
        <v>211</v>
      </c>
      <c r="B235" s="1" t="s">
        <v>234</v>
      </c>
      <c r="C235" s="1" t="s">
        <v>1491</v>
      </c>
      <c r="D235" s="15" t="s">
        <v>2543</v>
      </c>
      <c r="E235" s="15" t="s">
        <v>2772</v>
      </c>
      <c r="F235" s="15" t="s">
        <v>2792</v>
      </c>
      <c r="G235" s="7">
        <v>299</v>
      </c>
      <c r="H235" s="7">
        <v>0</v>
      </c>
      <c r="I235" s="7">
        <v>0</v>
      </c>
      <c r="J235" s="7">
        <v>0</v>
      </c>
      <c r="K235" s="7">
        <v>163</v>
      </c>
      <c r="L235" s="21">
        <f t="shared" si="30"/>
        <v>0.54515050167224077</v>
      </c>
      <c r="M235" s="21">
        <f t="shared" si="31"/>
        <v>0.87224080267558524</v>
      </c>
      <c r="O235" s="30">
        <f t="shared" si="32"/>
        <v>0</v>
      </c>
      <c r="P235" s="7">
        <f t="shared" si="33"/>
        <v>260.8</v>
      </c>
      <c r="Q235" s="7">
        <f t="shared" si="34"/>
        <v>260.8</v>
      </c>
      <c r="S235" s="22">
        <v>0</v>
      </c>
      <c r="T235" s="6" t="s">
        <v>2566</v>
      </c>
      <c r="U235" s="26">
        <v>0</v>
      </c>
      <c r="V235" s="26">
        <v>0</v>
      </c>
    </row>
    <row r="236" spans="1:22" x14ac:dyDescent="0.25">
      <c r="A236" s="1" t="s">
        <v>211</v>
      </c>
      <c r="B236" s="1" t="s">
        <v>235</v>
      </c>
      <c r="C236" s="1" t="s">
        <v>1492</v>
      </c>
      <c r="D236" s="15" t="s">
        <v>2543</v>
      </c>
      <c r="E236" s="15" t="s">
        <v>2772</v>
      </c>
      <c r="F236" s="15" t="s">
        <v>2793</v>
      </c>
      <c r="G236" s="7">
        <v>504</v>
      </c>
      <c r="H236" s="7">
        <v>135</v>
      </c>
      <c r="I236" s="7">
        <v>23</v>
      </c>
      <c r="J236" s="7">
        <v>158</v>
      </c>
      <c r="K236" s="7">
        <v>0</v>
      </c>
      <c r="L236" s="21">
        <f t="shared" si="30"/>
        <v>0</v>
      </c>
      <c r="M236" s="21">
        <f t="shared" si="31"/>
        <v>0</v>
      </c>
      <c r="O236" s="30">
        <f t="shared" si="32"/>
        <v>0</v>
      </c>
      <c r="P236" s="7">
        <f t="shared" si="33"/>
        <v>0</v>
      </c>
      <c r="Q236" s="7">
        <f t="shared" si="34"/>
        <v>158</v>
      </c>
      <c r="S236" s="22">
        <v>0</v>
      </c>
      <c r="T236" s="6" t="s">
        <v>2577</v>
      </c>
      <c r="U236" s="26">
        <v>0</v>
      </c>
      <c r="V236" s="26">
        <v>0</v>
      </c>
    </row>
    <row r="237" spans="1:22" x14ac:dyDescent="0.25">
      <c r="A237" s="1" t="s">
        <v>211</v>
      </c>
      <c r="B237" s="1" t="s">
        <v>236</v>
      </c>
      <c r="C237" s="1" t="s">
        <v>1493</v>
      </c>
      <c r="D237" s="15" t="s">
        <v>2543</v>
      </c>
      <c r="E237" s="15" t="s">
        <v>2772</v>
      </c>
      <c r="F237" s="15" t="s">
        <v>2794</v>
      </c>
      <c r="G237" s="7">
        <v>678</v>
      </c>
      <c r="H237" s="7">
        <v>0</v>
      </c>
      <c r="I237" s="7">
        <v>0</v>
      </c>
      <c r="J237" s="7">
        <v>0</v>
      </c>
      <c r="K237" s="7">
        <v>413</v>
      </c>
      <c r="L237" s="21">
        <f t="shared" si="30"/>
        <v>0.60914454277286134</v>
      </c>
      <c r="M237" s="21">
        <f t="shared" si="31"/>
        <v>0.97463126843657821</v>
      </c>
      <c r="O237" s="30">
        <f t="shared" si="32"/>
        <v>0</v>
      </c>
      <c r="P237" s="7">
        <f t="shared" si="33"/>
        <v>660.80000000000007</v>
      </c>
      <c r="Q237" s="7">
        <f t="shared" si="34"/>
        <v>660.80000000000007</v>
      </c>
      <c r="S237" s="22">
        <v>0</v>
      </c>
      <c r="T237" s="6" t="s">
        <v>2577</v>
      </c>
      <c r="U237" s="26">
        <v>0</v>
      </c>
      <c r="V237" s="26">
        <v>0</v>
      </c>
    </row>
    <row r="238" spans="1:22" x14ac:dyDescent="0.25">
      <c r="A238" s="1" t="s">
        <v>211</v>
      </c>
      <c r="B238" s="1" t="s">
        <v>237</v>
      </c>
      <c r="C238" s="1" t="s">
        <v>1494</v>
      </c>
      <c r="D238" s="15" t="s">
        <v>2543</v>
      </c>
      <c r="E238" s="15" t="s">
        <v>2772</v>
      </c>
      <c r="F238" s="15" t="s">
        <v>2795</v>
      </c>
      <c r="G238" s="7">
        <v>78</v>
      </c>
      <c r="H238" s="7">
        <v>0</v>
      </c>
      <c r="I238" s="7">
        <v>0</v>
      </c>
      <c r="J238" s="7">
        <v>0</v>
      </c>
      <c r="K238" s="7">
        <v>55</v>
      </c>
      <c r="L238" s="21">
        <f t="shared" si="30"/>
        <v>0.70512820512820518</v>
      </c>
      <c r="M238" s="21">
        <f t="shared" si="31"/>
        <v>1</v>
      </c>
      <c r="O238" s="30">
        <f t="shared" si="32"/>
        <v>0</v>
      </c>
      <c r="P238" s="7">
        <f t="shared" si="33"/>
        <v>78</v>
      </c>
      <c r="Q238" s="7">
        <f t="shared" si="34"/>
        <v>78</v>
      </c>
      <c r="S238" s="22">
        <v>0</v>
      </c>
      <c r="T238" s="6" t="s">
        <v>2577</v>
      </c>
      <c r="U238" s="26">
        <v>0</v>
      </c>
      <c r="V238" s="26">
        <v>0</v>
      </c>
    </row>
    <row r="239" spans="1:22" x14ac:dyDescent="0.25">
      <c r="A239" s="1" t="s">
        <v>211</v>
      </c>
      <c r="B239" s="1" t="s">
        <v>238</v>
      </c>
      <c r="C239" s="1" t="s">
        <v>1495</v>
      </c>
      <c r="D239" s="15" t="s">
        <v>2543</v>
      </c>
      <c r="E239" s="15" t="s">
        <v>2772</v>
      </c>
      <c r="F239" s="15" t="s">
        <v>2796</v>
      </c>
      <c r="G239" s="7">
        <v>603</v>
      </c>
      <c r="H239" s="7">
        <v>130</v>
      </c>
      <c r="I239" s="7">
        <v>33</v>
      </c>
      <c r="J239" s="7">
        <v>163</v>
      </c>
      <c r="K239" s="7">
        <v>0</v>
      </c>
      <c r="L239" s="21">
        <f t="shared" si="30"/>
        <v>0</v>
      </c>
      <c r="M239" s="21">
        <f t="shared" si="31"/>
        <v>0</v>
      </c>
      <c r="O239" s="30">
        <f t="shared" si="32"/>
        <v>0</v>
      </c>
      <c r="P239" s="7">
        <f t="shared" si="33"/>
        <v>0</v>
      </c>
      <c r="Q239" s="7">
        <f t="shared" si="34"/>
        <v>163</v>
      </c>
      <c r="S239" s="22">
        <v>0</v>
      </c>
      <c r="T239" s="6" t="s">
        <v>2577</v>
      </c>
      <c r="U239" s="26">
        <v>0</v>
      </c>
      <c r="V239" s="26">
        <v>0</v>
      </c>
    </row>
    <row r="240" spans="1:22" x14ac:dyDescent="0.25">
      <c r="A240" s="1" t="s">
        <v>211</v>
      </c>
      <c r="B240" s="1" t="s">
        <v>239</v>
      </c>
      <c r="C240" s="1" t="s">
        <v>1496</v>
      </c>
      <c r="D240" s="15" t="s">
        <v>2543</v>
      </c>
      <c r="E240" s="15" t="s">
        <v>2772</v>
      </c>
      <c r="F240" s="15" t="s">
        <v>2797</v>
      </c>
      <c r="G240" s="7">
        <v>503</v>
      </c>
      <c r="H240" s="7">
        <v>0</v>
      </c>
      <c r="I240" s="7">
        <v>0</v>
      </c>
      <c r="J240" s="7">
        <v>0</v>
      </c>
      <c r="K240" s="7">
        <v>192</v>
      </c>
      <c r="L240" s="21">
        <f t="shared" si="30"/>
        <v>0.38170974155069581</v>
      </c>
      <c r="M240" s="21">
        <f t="shared" si="31"/>
        <v>0.61073558648111337</v>
      </c>
      <c r="O240" s="30">
        <f t="shared" si="32"/>
        <v>0</v>
      </c>
      <c r="P240" s="7">
        <f t="shared" si="33"/>
        <v>307.20000000000005</v>
      </c>
      <c r="Q240" s="7">
        <f t="shared" si="34"/>
        <v>307.20000000000005</v>
      </c>
      <c r="S240" s="22">
        <v>0</v>
      </c>
      <c r="T240" s="6" t="s">
        <v>2577</v>
      </c>
      <c r="U240" s="26">
        <v>0</v>
      </c>
      <c r="V240" s="26">
        <v>0</v>
      </c>
    </row>
    <row r="241" spans="1:22" x14ac:dyDescent="0.25">
      <c r="A241" s="1" t="s">
        <v>211</v>
      </c>
      <c r="B241" s="1" t="s">
        <v>240</v>
      </c>
      <c r="C241" s="1" t="s">
        <v>1497</v>
      </c>
      <c r="D241" s="15" t="s">
        <v>2543</v>
      </c>
      <c r="E241" s="15" t="s">
        <v>2772</v>
      </c>
      <c r="F241" s="15" t="s">
        <v>2798</v>
      </c>
      <c r="G241" s="7">
        <v>503</v>
      </c>
      <c r="H241" s="7">
        <v>0</v>
      </c>
      <c r="I241" s="7">
        <v>0</v>
      </c>
      <c r="J241" s="7">
        <v>0</v>
      </c>
      <c r="K241" s="7">
        <v>229</v>
      </c>
      <c r="L241" s="21">
        <f t="shared" si="30"/>
        <v>0.45526838966202782</v>
      </c>
      <c r="M241" s="21">
        <f t="shared" si="31"/>
        <v>0.72842942345924455</v>
      </c>
      <c r="O241" s="30">
        <f t="shared" si="32"/>
        <v>0</v>
      </c>
      <c r="P241" s="7">
        <f t="shared" si="33"/>
        <v>366.40000000000003</v>
      </c>
      <c r="Q241" s="7">
        <f t="shared" si="34"/>
        <v>366.40000000000003</v>
      </c>
      <c r="S241" s="22">
        <v>0</v>
      </c>
      <c r="T241" s="6" t="s">
        <v>2577</v>
      </c>
      <c r="U241" s="26">
        <v>0</v>
      </c>
      <c r="V241" s="26">
        <v>0</v>
      </c>
    </row>
    <row r="242" spans="1:22" x14ac:dyDescent="0.25">
      <c r="A242" s="1" t="s">
        <v>211</v>
      </c>
      <c r="B242" s="1" t="s">
        <v>241</v>
      </c>
      <c r="C242" s="1" t="s">
        <v>1498</v>
      </c>
      <c r="D242" s="15" t="s">
        <v>2543</v>
      </c>
      <c r="E242" s="15" t="s">
        <v>2772</v>
      </c>
      <c r="F242" s="15" t="s">
        <v>2799</v>
      </c>
      <c r="G242" s="7">
        <v>584</v>
      </c>
      <c r="H242" s="7">
        <v>143</v>
      </c>
      <c r="I242" s="7">
        <v>18</v>
      </c>
      <c r="J242" s="7">
        <v>161</v>
      </c>
      <c r="K242" s="7">
        <v>0</v>
      </c>
      <c r="L242" s="21">
        <f t="shared" si="30"/>
        <v>0</v>
      </c>
      <c r="M242" s="21">
        <f t="shared" si="31"/>
        <v>0</v>
      </c>
      <c r="O242" s="30">
        <f t="shared" si="32"/>
        <v>0</v>
      </c>
      <c r="P242" s="7">
        <f t="shared" si="33"/>
        <v>0</v>
      </c>
      <c r="Q242" s="7">
        <f t="shared" si="34"/>
        <v>161</v>
      </c>
      <c r="S242" s="22">
        <v>0</v>
      </c>
      <c r="T242" s="6" t="s">
        <v>2577</v>
      </c>
      <c r="U242" s="26">
        <v>0</v>
      </c>
      <c r="V242" s="26">
        <v>0</v>
      </c>
    </row>
    <row r="243" spans="1:22" x14ac:dyDescent="0.25">
      <c r="A243" s="1" t="s">
        <v>211</v>
      </c>
      <c r="B243" s="1" t="s">
        <v>242</v>
      </c>
      <c r="C243" s="1" t="s">
        <v>1499</v>
      </c>
      <c r="D243" s="15" t="s">
        <v>2543</v>
      </c>
      <c r="E243" s="15" t="s">
        <v>2772</v>
      </c>
      <c r="F243" s="15" t="s">
        <v>2800</v>
      </c>
      <c r="G243" s="7">
        <v>1636</v>
      </c>
      <c r="H243" s="7">
        <v>388</v>
      </c>
      <c r="I243" s="7">
        <v>55</v>
      </c>
      <c r="J243" s="7">
        <v>443</v>
      </c>
      <c r="K243" s="7">
        <v>0</v>
      </c>
      <c r="L243" s="21">
        <f t="shared" si="30"/>
        <v>0</v>
      </c>
      <c r="M243" s="21">
        <f t="shared" si="31"/>
        <v>0</v>
      </c>
      <c r="O243" s="30">
        <f t="shared" si="32"/>
        <v>0</v>
      </c>
      <c r="P243" s="7">
        <f t="shared" si="33"/>
        <v>0</v>
      </c>
      <c r="Q243" s="7">
        <f t="shared" si="34"/>
        <v>443</v>
      </c>
      <c r="S243" s="22">
        <v>0</v>
      </c>
      <c r="T243" s="6" t="s">
        <v>2577</v>
      </c>
      <c r="U243" s="26">
        <v>0</v>
      </c>
      <c r="V243" s="26">
        <v>0</v>
      </c>
    </row>
    <row r="244" spans="1:22" x14ac:dyDescent="0.25">
      <c r="A244" s="1" t="s">
        <v>211</v>
      </c>
      <c r="B244" s="1" t="s">
        <v>243</v>
      </c>
      <c r="C244" s="1" t="s">
        <v>1500</v>
      </c>
      <c r="D244" s="15" t="s">
        <v>2543</v>
      </c>
      <c r="E244" s="15" t="s">
        <v>2772</v>
      </c>
      <c r="F244" s="15" t="s">
        <v>2801</v>
      </c>
      <c r="G244" s="7">
        <v>487</v>
      </c>
      <c r="H244" s="7">
        <v>217</v>
      </c>
      <c r="I244" s="7">
        <v>22</v>
      </c>
      <c r="J244" s="7">
        <v>239</v>
      </c>
      <c r="K244" s="7">
        <v>0</v>
      </c>
      <c r="L244" s="21">
        <f t="shared" si="30"/>
        <v>0</v>
      </c>
      <c r="M244" s="21">
        <f t="shared" si="31"/>
        <v>0</v>
      </c>
      <c r="O244" s="30">
        <f t="shared" si="32"/>
        <v>0</v>
      </c>
      <c r="P244" s="7">
        <f t="shared" si="33"/>
        <v>0</v>
      </c>
      <c r="Q244" s="7">
        <f t="shared" si="34"/>
        <v>239</v>
      </c>
      <c r="S244" s="22">
        <v>0</v>
      </c>
      <c r="T244" s="6" t="s">
        <v>2566</v>
      </c>
      <c r="U244" s="26">
        <v>0</v>
      </c>
      <c r="V244" s="26">
        <v>0</v>
      </c>
    </row>
    <row r="245" spans="1:22" x14ac:dyDescent="0.25">
      <c r="A245" s="1" t="s">
        <v>211</v>
      </c>
      <c r="B245" s="1" t="s">
        <v>244</v>
      </c>
      <c r="C245" s="1" t="s">
        <v>1501</v>
      </c>
      <c r="D245" s="15" t="s">
        <v>2543</v>
      </c>
      <c r="E245" s="15" t="s">
        <v>2772</v>
      </c>
      <c r="F245" s="15" t="s">
        <v>2802</v>
      </c>
      <c r="G245" s="7">
        <v>345</v>
      </c>
      <c r="H245" s="7">
        <v>129</v>
      </c>
      <c r="I245" s="7">
        <v>30</v>
      </c>
      <c r="J245" s="7">
        <v>159</v>
      </c>
      <c r="K245" s="7">
        <v>0</v>
      </c>
      <c r="L245" s="21">
        <f t="shared" si="30"/>
        <v>0</v>
      </c>
      <c r="M245" s="21">
        <f t="shared" si="31"/>
        <v>0</v>
      </c>
      <c r="O245" s="30">
        <f t="shared" ref="O245:O276" si="35">IF(N245&lt;&gt;0,G245*N245,0)</f>
        <v>0</v>
      </c>
      <c r="P245" s="7">
        <f t="shared" ref="P245:P276" si="36">IF(O245&lt;&gt;0,O245,IF(G245*M245&gt;G245,G245,G245*M245))</f>
        <v>0</v>
      </c>
      <c r="Q245" s="7">
        <f t="shared" ref="Q245:Q276" si="37">IF(P245=0,J245,P245)</f>
        <v>159</v>
      </c>
      <c r="S245" s="22">
        <v>0</v>
      </c>
      <c r="T245" s="6" t="s">
        <v>2577</v>
      </c>
      <c r="U245" s="26">
        <v>0</v>
      </c>
      <c r="V245" s="26">
        <v>0</v>
      </c>
    </row>
    <row r="246" spans="1:22" x14ac:dyDescent="0.25">
      <c r="A246" s="1" t="s">
        <v>211</v>
      </c>
      <c r="B246" s="1" t="s">
        <v>245</v>
      </c>
      <c r="C246" s="1" t="s">
        <v>1502</v>
      </c>
      <c r="D246" s="15" t="s">
        <v>2543</v>
      </c>
      <c r="E246" s="15" t="s">
        <v>2772</v>
      </c>
      <c r="F246" s="15" t="s">
        <v>2803</v>
      </c>
      <c r="G246" s="7">
        <v>281</v>
      </c>
      <c r="H246" s="7">
        <v>0</v>
      </c>
      <c r="I246" s="7">
        <v>0</v>
      </c>
      <c r="J246" s="7">
        <v>0</v>
      </c>
      <c r="K246" s="7">
        <v>128</v>
      </c>
      <c r="L246" s="21">
        <f t="shared" si="30"/>
        <v>0.45551601423487542</v>
      </c>
      <c r="M246" s="21">
        <f t="shared" si="31"/>
        <v>0.72882562277580076</v>
      </c>
      <c r="O246" s="30">
        <f t="shared" si="35"/>
        <v>0</v>
      </c>
      <c r="P246" s="7">
        <f t="shared" si="36"/>
        <v>204.8</v>
      </c>
      <c r="Q246" s="7">
        <f t="shared" si="37"/>
        <v>204.8</v>
      </c>
      <c r="S246" s="22">
        <v>0</v>
      </c>
      <c r="T246" s="6" t="s">
        <v>2577</v>
      </c>
      <c r="U246" s="26">
        <v>0</v>
      </c>
      <c r="V246" s="26">
        <v>0</v>
      </c>
    </row>
    <row r="247" spans="1:22" x14ac:dyDescent="0.25">
      <c r="A247" s="1" t="s">
        <v>211</v>
      </c>
      <c r="B247" s="1" t="s">
        <v>246</v>
      </c>
      <c r="C247" s="1" t="s">
        <v>1503</v>
      </c>
      <c r="D247" s="15" t="s">
        <v>2543</v>
      </c>
      <c r="E247" s="15" t="s">
        <v>2772</v>
      </c>
      <c r="F247" s="15" t="s">
        <v>2804</v>
      </c>
      <c r="G247" s="7">
        <v>66</v>
      </c>
      <c r="H247" s="7">
        <v>0</v>
      </c>
      <c r="I247" s="7">
        <v>0</v>
      </c>
      <c r="J247" s="7">
        <v>0</v>
      </c>
      <c r="K247" s="7">
        <v>37</v>
      </c>
      <c r="L247" s="21">
        <f t="shared" si="30"/>
        <v>0.56060606060606055</v>
      </c>
      <c r="M247" s="21">
        <f t="shared" si="31"/>
        <v>0.89696969696969697</v>
      </c>
      <c r="O247" s="30">
        <f t="shared" si="35"/>
        <v>0</v>
      </c>
      <c r="P247" s="7">
        <f t="shared" si="36"/>
        <v>59.2</v>
      </c>
      <c r="Q247" s="7">
        <f t="shared" si="37"/>
        <v>59.2</v>
      </c>
      <c r="S247" s="22">
        <v>0</v>
      </c>
      <c r="T247" s="6" t="s">
        <v>2566</v>
      </c>
      <c r="U247" s="26">
        <v>0</v>
      </c>
      <c r="V247" s="26">
        <v>0</v>
      </c>
    </row>
    <row r="248" spans="1:22" x14ac:dyDescent="0.25">
      <c r="A248" s="1" t="s">
        <v>211</v>
      </c>
      <c r="B248" s="1" t="s">
        <v>247</v>
      </c>
      <c r="C248" s="1" t="s">
        <v>1504</v>
      </c>
      <c r="D248" s="15" t="s">
        <v>2543</v>
      </c>
      <c r="E248" s="15" t="s">
        <v>2772</v>
      </c>
      <c r="F248" s="15" t="s">
        <v>2805</v>
      </c>
      <c r="G248" s="7">
        <v>1084</v>
      </c>
      <c r="H248" s="7">
        <v>134</v>
      </c>
      <c r="I248" s="7">
        <v>19</v>
      </c>
      <c r="J248" s="7">
        <v>153</v>
      </c>
      <c r="K248" s="7">
        <v>0</v>
      </c>
      <c r="L248" s="21">
        <f t="shared" si="30"/>
        <v>0</v>
      </c>
      <c r="M248" s="21">
        <f t="shared" si="31"/>
        <v>0</v>
      </c>
      <c r="O248" s="30">
        <f t="shared" si="35"/>
        <v>0</v>
      </c>
      <c r="P248" s="7">
        <f t="shared" si="36"/>
        <v>0</v>
      </c>
      <c r="Q248" s="7">
        <f t="shared" si="37"/>
        <v>153</v>
      </c>
      <c r="S248" s="22">
        <v>0</v>
      </c>
      <c r="T248" s="6" t="s">
        <v>2577</v>
      </c>
      <c r="U248" s="26">
        <v>0</v>
      </c>
      <c r="V248" s="26">
        <v>0</v>
      </c>
    </row>
    <row r="249" spans="1:22" x14ac:dyDescent="0.25">
      <c r="A249" s="1" t="s">
        <v>211</v>
      </c>
      <c r="B249" s="1" t="s">
        <v>248</v>
      </c>
      <c r="C249" s="1" t="s">
        <v>1505</v>
      </c>
      <c r="D249" s="15" t="s">
        <v>2543</v>
      </c>
      <c r="E249" s="15" t="s">
        <v>2772</v>
      </c>
      <c r="F249" s="15" t="s">
        <v>2806</v>
      </c>
      <c r="G249" s="7">
        <v>528</v>
      </c>
      <c r="H249" s="7">
        <v>0</v>
      </c>
      <c r="I249" s="7">
        <v>0</v>
      </c>
      <c r="J249" s="7">
        <v>0</v>
      </c>
      <c r="K249" s="7">
        <v>283</v>
      </c>
      <c r="L249" s="21">
        <f t="shared" si="30"/>
        <v>0.53598484848484851</v>
      </c>
      <c r="M249" s="21">
        <f t="shared" si="31"/>
        <v>0.85757575757575766</v>
      </c>
      <c r="O249" s="30">
        <f t="shared" si="35"/>
        <v>0</v>
      </c>
      <c r="P249" s="7">
        <f t="shared" si="36"/>
        <v>452.80000000000007</v>
      </c>
      <c r="Q249" s="7">
        <f t="shared" si="37"/>
        <v>452.80000000000007</v>
      </c>
      <c r="S249" s="22">
        <v>0</v>
      </c>
      <c r="T249" s="6" t="s">
        <v>2577</v>
      </c>
      <c r="U249" s="26">
        <v>0</v>
      </c>
      <c r="V249" s="26">
        <v>0</v>
      </c>
    </row>
    <row r="250" spans="1:22" x14ac:dyDescent="0.25">
      <c r="A250" s="1" t="s">
        <v>211</v>
      </c>
      <c r="B250" s="1" t="s">
        <v>249</v>
      </c>
      <c r="C250" s="1" t="s">
        <v>1506</v>
      </c>
      <c r="D250" s="15" t="s">
        <v>2543</v>
      </c>
      <c r="E250" s="15" t="s">
        <v>2772</v>
      </c>
      <c r="F250" s="15" t="s">
        <v>2807</v>
      </c>
      <c r="G250" s="7">
        <v>763</v>
      </c>
      <c r="H250" s="7">
        <v>0</v>
      </c>
      <c r="I250" s="7">
        <v>0</v>
      </c>
      <c r="J250" s="7">
        <v>0</v>
      </c>
      <c r="K250" s="7">
        <v>320</v>
      </c>
      <c r="L250" s="21">
        <f t="shared" si="30"/>
        <v>0.41939711664482304</v>
      </c>
      <c r="M250" s="21">
        <f t="shared" si="31"/>
        <v>0.67103538663171691</v>
      </c>
      <c r="O250" s="30">
        <f t="shared" si="35"/>
        <v>0</v>
      </c>
      <c r="P250" s="7">
        <f t="shared" si="36"/>
        <v>512</v>
      </c>
      <c r="Q250" s="7">
        <f t="shared" si="37"/>
        <v>512</v>
      </c>
      <c r="S250" s="22">
        <v>0</v>
      </c>
      <c r="T250" s="6" t="s">
        <v>2577</v>
      </c>
      <c r="U250" s="26">
        <v>0</v>
      </c>
      <c r="V250" s="26">
        <v>0</v>
      </c>
    </row>
    <row r="251" spans="1:22" x14ac:dyDescent="0.25">
      <c r="A251" s="1" t="s">
        <v>211</v>
      </c>
      <c r="B251" s="1" t="s">
        <v>250</v>
      </c>
      <c r="C251" s="1" t="s">
        <v>1507</v>
      </c>
      <c r="D251" s="15" t="s">
        <v>2543</v>
      </c>
      <c r="E251" s="15" t="s">
        <v>2772</v>
      </c>
      <c r="F251" s="15" t="s">
        <v>2808</v>
      </c>
      <c r="G251" s="7">
        <v>1103</v>
      </c>
      <c r="H251" s="7">
        <v>144</v>
      </c>
      <c r="I251" s="7">
        <v>27</v>
      </c>
      <c r="J251" s="7">
        <v>171</v>
      </c>
      <c r="K251" s="7">
        <v>0</v>
      </c>
      <c r="L251" s="21">
        <f t="shared" si="30"/>
        <v>0</v>
      </c>
      <c r="M251" s="21">
        <f t="shared" si="31"/>
        <v>0</v>
      </c>
      <c r="O251" s="30">
        <f t="shared" si="35"/>
        <v>0</v>
      </c>
      <c r="P251" s="7">
        <f t="shared" si="36"/>
        <v>0</v>
      </c>
      <c r="Q251" s="7">
        <f t="shared" si="37"/>
        <v>171</v>
      </c>
      <c r="S251" s="22">
        <v>0</v>
      </c>
      <c r="T251" s="6" t="s">
        <v>2577</v>
      </c>
      <c r="U251" s="26">
        <v>0</v>
      </c>
      <c r="V251" s="26">
        <v>0</v>
      </c>
    </row>
    <row r="252" spans="1:22" x14ac:dyDescent="0.25">
      <c r="A252" s="1" t="s">
        <v>211</v>
      </c>
      <c r="B252" s="1" t="s">
        <v>251</v>
      </c>
      <c r="C252" s="1" t="s">
        <v>1508</v>
      </c>
      <c r="D252" s="15" t="s">
        <v>2543</v>
      </c>
      <c r="E252" s="15" t="s">
        <v>2772</v>
      </c>
      <c r="F252" s="15" t="s">
        <v>2809</v>
      </c>
      <c r="G252" s="7">
        <v>357</v>
      </c>
      <c r="H252" s="7">
        <v>0</v>
      </c>
      <c r="I252" s="7">
        <v>0</v>
      </c>
      <c r="J252" s="7">
        <v>0</v>
      </c>
      <c r="K252" s="7">
        <v>138</v>
      </c>
      <c r="L252" s="21">
        <f t="shared" si="30"/>
        <v>0.38655462184873951</v>
      </c>
      <c r="M252" s="21">
        <f t="shared" si="31"/>
        <v>0.61848739495798322</v>
      </c>
      <c r="O252" s="30">
        <f t="shared" si="35"/>
        <v>0</v>
      </c>
      <c r="P252" s="7">
        <f t="shared" si="36"/>
        <v>220.8</v>
      </c>
      <c r="Q252" s="7">
        <f t="shared" si="37"/>
        <v>220.8</v>
      </c>
      <c r="S252" s="22">
        <v>0</v>
      </c>
      <c r="T252" s="6" t="s">
        <v>2577</v>
      </c>
      <c r="U252" s="26">
        <v>0</v>
      </c>
      <c r="V252" s="26">
        <v>0</v>
      </c>
    </row>
    <row r="253" spans="1:22" x14ac:dyDescent="0.25">
      <c r="A253" s="1" t="s">
        <v>211</v>
      </c>
      <c r="B253" s="1" t="s">
        <v>252</v>
      </c>
      <c r="C253" s="1" t="s">
        <v>1509</v>
      </c>
      <c r="D253" s="15" t="s">
        <v>2543</v>
      </c>
      <c r="E253" s="15" t="s">
        <v>2772</v>
      </c>
      <c r="F253" s="15" t="s">
        <v>2810</v>
      </c>
      <c r="G253" s="7">
        <v>926</v>
      </c>
      <c r="H253" s="7">
        <v>87</v>
      </c>
      <c r="I253" s="7">
        <v>8</v>
      </c>
      <c r="J253" s="7">
        <v>95</v>
      </c>
      <c r="K253" s="7">
        <v>0</v>
      </c>
      <c r="L253" s="21">
        <f t="shared" si="30"/>
        <v>0</v>
      </c>
      <c r="M253" s="21">
        <f t="shared" si="31"/>
        <v>0</v>
      </c>
      <c r="O253" s="30">
        <f t="shared" si="35"/>
        <v>0</v>
      </c>
      <c r="P253" s="7">
        <f t="shared" si="36"/>
        <v>0</v>
      </c>
      <c r="Q253" s="7">
        <f t="shared" si="37"/>
        <v>95</v>
      </c>
      <c r="S253" s="22">
        <v>0</v>
      </c>
      <c r="T253" s="6" t="s">
        <v>2579</v>
      </c>
      <c r="U253" s="26">
        <v>0</v>
      </c>
      <c r="V253" s="26">
        <v>0</v>
      </c>
    </row>
    <row r="254" spans="1:22" x14ac:dyDescent="0.25">
      <c r="A254" s="1" t="s">
        <v>211</v>
      </c>
      <c r="B254" s="1" t="s">
        <v>253</v>
      </c>
      <c r="C254" s="1" t="s">
        <v>1510</v>
      </c>
      <c r="D254" s="15" t="s">
        <v>2543</v>
      </c>
      <c r="E254" s="15" t="s">
        <v>2772</v>
      </c>
      <c r="F254" s="15" t="s">
        <v>2811</v>
      </c>
      <c r="G254" s="7">
        <v>171</v>
      </c>
      <c r="H254" s="7">
        <v>0</v>
      </c>
      <c r="I254" s="7">
        <v>0</v>
      </c>
      <c r="J254" s="7">
        <v>0</v>
      </c>
      <c r="K254" s="7">
        <v>95</v>
      </c>
      <c r="L254" s="21">
        <f t="shared" si="30"/>
        <v>0.55555555555555558</v>
      </c>
      <c r="M254" s="21">
        <f t="shared" si="31"/>
        <v>0.88888888888888895</v>
      </c>
      <c r="O254" s="30">
        <f t="shared" si="35"/>
        <v>0</v>
      </c>
      <c r="P254" s="7">
        <f t="shared" si="36"/>
        <v>152</v>
      </c>
      <c r="Q254" s="7">
        <f t="shared" si="37"/>
        <v>152</v>
      </c>
      <c r="S254" s="22">
        <v>0</v>
      </c>
      <c r="T254" s="6" t="s">
        <v>2566</v>
      </c>
      <c r="U254" s="26">
        <v>0</v>
      </c>
      <c r="V254" s="26">
        <v>0</v>
      </c>
    </row>
    <row r="255" spans="1:22" x14ac:dyDescent="0.25">
      <c r="A255" s="1" t="s">
        <v>211</v>
      </c>
      <c r="B255" s="1" t="s">
        <v>254</v>
      </c>
      <c r="C255" s="1" t="s">
        <v>1511</v>
      </c>
      <c r="D255" s="15" t="s">
        <v>2543</v>
      </c>
      <c r="E255" s="15" t="s">
        <v>2772</v>
      </c>
      <c r="F255" s="15" t="s">
        <v>2812</v>
      </c>
      <c r="G255" s="7">
        <v>337</v>
      </c>
      <c r="H255" s="7">
        <v>0</v>
      </c>
      <c r="I255" s="7">
        <v>0</v>
      </c>
      <c r="J255" s="7">
        <v>0</v>
      </c>
      <c r="K255" s="7">
        <v>154</v>
      </c>
      <c r="L255" s="21">
        <f t="shared" si="30"/>
        <v>0.45697329376854601</v>
      </c>
      <c r="M255" s="21">
        <f t="shared" si="31"/>
        <v>0.73115727002967368</v>
      </c>
      <c r="O255" s="30">
        <f t="shared" si="35"/>
        <v>0</v>
      </c>
      <c r="P255" s="7">
        <f t="shared" si="36"/>
        <v>246.40000000000003</v>
      </c>
      <c r="Q255" s="7">
        <f t="shared" si="37"/>
        <v>246.40000000000003</v>
      </c>
      <c r="S255" s="22">
        <v>0</v>
      </c>
      <c r="T255" s="6" t="s">
        <v>2579</v>
      </c>
      <c r="U255" s="26">
        <v>0</v>
      </c>
      <c r="V255" s="26">
        <v>0</v>
      </c>
    </row>
    <row r="256" spans="1:22" x14ac:dyDescent="0.25">
      <c r="A256" s="1" t="s">
        <v>211</v>
      </c>
      <c r="B256" s="1" t="s">
        <v>255</v>
      </c>
      <c r="C256" s="1" t="s">
        <v>1512</v>
      </c>
      <c r="D256" s="15" t="s">
        <v>2543</v>
      </c>
      <c r="E256" s="15" t="s">
        <v>2772</v>
      </c>
      <c r="F256" s="15" t="s">
        <v>2813</v>
      </c>
      <c r="G256" s="7">
        <v>622</v>
      </c>
      <c r="H256" s="7">
        <v>113</v>
      </c>
      <c r="I256" s="7">
        <v>23</v>
      </c>
      <c r="J256" s="7">
        <v>136</v>
      </c>
      <c r="K256" s="7">
        <v>0</v>
      </c>
      <c r="L256" s="21">
        <f t="shared" si="30"/>
        <v>0</v>
      </c>
      <c r="M256" s="21">
        <f t="shared" si="31"/>
        <v>0</v>
      </c>
      <c r="O256" s="30">
        <f t="shared" si="35"/>
        <v>0</v>
      </c>
      <c r="P256" s="7">
        <f t="shared" si="36"/>
        <v>0</v>
      </c>
      <c r="Q256" s="7">
        <f t="shared" si="37"/>
        <v>136</v>
      </c>
      <c r="S256" s="22">
        <v>0</v>
      </c>
      <c r="T256" s="6" t="s">
        <v>2577</v>
      </c>
      <c r="U256" s="26">
        <v>0</v>
      </c>
      <c r="V256" s="26">
        <v>0</v>
      </c>
    </row>
    <row r="257" spans="1:22" x14ac:dyDescent="0.25">
      <c r="A257" s="1" t="s">
        <v>211</v>
      </c>
      <c r="B257" s="1" t="s">
        <v>256</v>
      </c>
      <c r="C257" s="1" t="s">
        <v>1513</v>
      </c>
      <c r="D257" s="15" t="s">
        <v>2543</v>
      </c>
      <c r="E257" s="15" t="s">
        <v>2772</v>
      </c>
      <c r="F257" s="15" t="s">
        <v>2814</v>
      </c>
      <c r="G257" s="7">
        <v>351</v>
      </c>
      <c r="H257" s="7">
        <v>0</v>
      </c>
      <c r="I257" s="7">
        <v>0</v>
      </c>
      <c r="J257" s="7">
        <v>0</v>
      </c>
      <c r="K257" s="7">
        <v>239</v>
      </c>
      <c r="L257" s="21">
        <f t="shared" si="30"/>
        <v>0.68091168091168086</v>
      </c>
      <c r="M257" s="21">
        <f t="shared" si="31"/>
        <v>1</v>
      </c>
      <c r="O257" s="30">
        <f t="shared" si="35"/>
        <v>0</v>
      </c>
      <c r="P257" s="7">
        <f t="shared" si="36"/>
        <v>351</v>
      </c>
      <c r="Q257" s="7">
        <f t="shared" si="37"/>
        <v>351</v>
      </c>
      <c r="S257" s="22">
        <v>0</v>
      </c>
      <c r="T257" s="6" t="s">
        <v>2577</v>
      </c>
      <c r="U257" s="26">
        <v>0</v>
      </c>
      <c r="V257" s="26">
        <v>0</v>
      </c>
    </row>
    <row r="258" spans="1:22" x14ac:dyDescent="0.25">
      <c r="A258" s="1" t="s">
        <v>211</v>
      </c>
      <c r="B258" s="1" t="s">
        <v>257</v>
      </c>
      <c r="C258" s="1" t="s">
        <v>1514</v>
      </c>
      <c r="D258" s="15" t="s">
        <v>2543</v>
      </c>
      <c r="E258" s="15" t="s">
        <v>2772</v>
      </c>
      <c r="F258" s="15" t="s">
        <v>2815</v>
      </c>
      <c r="G258" s="7">
        <v>320</v>
      </c>
      <c r="H258" s="7">
        <v>0</v>
      </c>
      <c r="I258" s="7">
        <v>0</v>
      </c>
      <c r="J258" s="7">
        <v>0</v>
      </c>
      <c r="K258" s="7">
        <v>234</v>
      </c>
      <c r="L258" s="21">
        <f t="shared" ref="L258:L321" si="38">IF(AND(K258&lt;&gt;0,LEN(C258)&gt;4),K258/G258,0)</f>
        <v>0.73124999999999996</v>
      </c>
      <c r="M258" s="21">
        <f t="shared" si="31"/>
        <v>1</v>
      </c>
      <c r="O258" s="30">
        <f t="shared" si="35"/>
        <v>0</v>
      </c>
      <c r="P258" s="7">
        <f t="shared" si="36"/>
        <v>320</v>
      </c>
      <c r="Q258" s="7">
        <f t="shared" si="37"/>
        <v>320</v>
      </c>
      <c r="S258" s="22">
        <v>0</v>
      </c>
      <c r="T258" s="6" t="s">
        <v>2577</v>
      </c>
      <c r="U258" s="26">
        <v>0</v>
      </c>
      <c r="V258" s="26">
        <v>0</v>
      </c>
    </row>
    <row r="259" spans="1:22" x14ac:dyDescent="0.25">
      <c r="A259" s="1" t="s">
        <v>211</v>
      </c>
      <c r="B259" s="1" t="s">
        <v>258</v>
      </c>
      <c r="C259" s="1" t="s">
        <v>1515</v>
      </c>
      <c r="D259" s="15" t="s">
        <v>2543</v>
      </c>
      <c r="E259" s="15" t="s">
        <v>2772</v>
      </c>
      <c r="F259" s="15" t="s">
        <v>3814</v>
      </c>
      <c r="G259" s="7">
        <v>75</v>
      </c>
      <c r="H259" s="7">
        <v>0</v>
      </c>
      <c r="I259" s="7">
        <v>0</v>
      </c>
      <c r="J259" s="7">
        <v>0</v>
      </c>
      <c r="K259" s="7">
        <v>15</v>
      </c>
      <c r="L259" s="21">
        <f t="shared" si="38"/>
        <v>0.2</v>
      </c>
      <c r="M259" s="28">
        <f t="shared" ref="M259:M322" si="39">IF(L259&lt;&gt;0,IF(L259*1.6&gt;1,1,L259*1.6),0)</f>
        <v>0.32000000000000006</v>
      </c>
      <c r="N259" s="23">
        <v>1</v>
      </c>
      <c r="O259" s="30">
        <f t="shared" si="35"/>
        <v>75</v>
      </c>
      <c r="P259" s="7">
        <f t="shared" si="36"/>
        <v>75</v>
      </c>
      <c r="Q259" s="7">
        <f t="shared" si="37"/>
        <v>75</v>
      </c>
      <c r="S259" s="22">
        <v>0</v>
      </c>
      <c r="T259" s="6" t="s">
        <v>2577</v>
      </c>
      <c r="U259" s="26">
        <v>0</v>
      </c>
      <c r="V259" s="26">
        <v>0</v>
      </c>
    </row>
    <row r="260" spans="1:22" x14ac:dyDescent="0.25">
      <c r="A260" s="1" t="s">
        <v>211</v>
      </c>
      <c r="B260" s="1" t="s">
        <v>259</v>
      </c>
      <c r="C260" s="1" t="s">
        <v>1516</v>
      </c>
      <c r="D260" s="15" t="s">
        <v>2543</v>
      </c>
      <c r="E260" s="15" t="s">
        <v>2772</v>
      </c>
      <c r="F260" s="15" t="s">
        <v>2816</v>
      </c>
      <c r="G260" s="7">
        <v>294</v>
      </c>
      <c r="H260" s="7">
        <v>0</v>
      </c>
      <c r="I260" s="7">
        <v>0</v>
      </c>
      <c r="J260" s="7">
        <v>0</v>
      </c>
      <c r="K260" s="7">
        <v>203</v>
      </c>
      <c r="L260" s="21">
        <f t="shared" si="38"/>
        <v>0.69047619047619047</v>
      </c>
      <c r="M260" s="21">
        <f t="shared" si="39"/>
        <v>1</v>
      </c>
      <c r="O260" s="30">
        <f t="shared" si="35"/>
        <v>0</v>
      </c>
      <c r="P260" s="7">
        <f t="shared" si="36"/>
        <v>294</v>
      </c>
      <c r="Q260" s="7">
        <f t="shared" si="37"/>
        <v>294</v>
      </c>
      <c r="S260" s="22">
        <v>0</v>
      </c>
      <c r="T260" s="6" t="s">
        <v>2577</v>
      </c>
      <c r="U260" s="26">
        <v>0</v>
      </c>
      <c r="V260" s="26">
        <v>0</v>
      </c>
    </row>
    <row r="261" spans="1:22" x14ac:dyDescent="0.25">
      <c r="A261" s="1" t="s">
        <v>211</v>
      </c>
      <c r="B261" s="1" t="s">
        <v>260</v>
      </c>
      <c r="C261" s="1" t="s">
        <v>1517</v>
      </c>
      <c r="D261" s="15" t="s">
        <v>2543</v>
      </c>
      <c r="E261" s="15" t="s">
        <v>2772</v>
      </c>
      <c r="F261" s="15" t="s">
        <v>2817</v>
      </c>
      <c r="G261" s="7">
        <v>369</v>
      </c>
      <c r="H261" s="7">
        <v>0</v>
      </c>
      <c r="I261" s="7">
        <v>0</v>
      </c>
      <c r="J261" s="7">
        <v>0</v>
      </c>
      <c r="K261" s="7">
        <v>177</v>
      </c>
      <c r="L261" s="21">
        <f t="shared" si="38"/>
        <v>0.47967479674796748</v>
      </c>
      <c r="M261" s="21">
        <f t="shared" si="39"/>
        <v>0.76747967479674806</v>
      </c>
      <c r="O261" s="30">
        <f t="shared" si="35"/>
        <v>0</v>
      </c>
      <c r="P261" s="7">
        <f t="shared" si="36"/>
        <v>283.20000000000005</v>
      </c>
      <c r="Q261" s="7">
        <f t="shared" si="37"/>
        <v>283.20000000000005</v>
      </c>
      <c r="S261" s="22">
        <v>0</v>
      </c>
      <c r="T261" s="6" t="s">
        <v>2577</v>
      </c>
      <c r="U261" s="26">
        <v>0</v>
      </c>
      <c r="V261" s="26">
        <v>0</v>
      </c>
    </row>
    <row r="262" spans="1:22" x14ac:dyDescent="0.25">
      <c r="A262" s="1" t="s">
        <v>211</v>
      </c>
      <c r="B262" s="1" t="s">
        <v>261</v>
      </c>
      <c r="C262" s="1" t="s">
        <v>1518</v>
      </c>
      <c r="D262" s="15" t="s">
        <v>2543</v>
      </c>
      <c r="E262" s="15" t="s">
        <v>2772</v>
      </c>
      <c r="F262" s="15" t="s">
        <v>2818</v>
      </c>
      <c r="G262" s="7">
        <v>486</v>
      </c>
      <c r="H262" s="7">
        <v>0</v>
      </c>
      <c r="I262" s="7">
        <v>0</v>
      </c>
      <c r="J262" s="7">
        <v>0</v>
      </c>
      <c r="K262" s="7">
        <v>261</v>
      </c>
      <c r="L262" s="21">
        <f t="shared" si="38"/>
        <v>0.53703703703703709</v>
      </c>
      <c r="M262" s="21">
        <f t="shared" si="39"/>
        <v>0.85925925925925939</v>
      </c>
      <c r="O262" s="30">
        <f t="shared" si="35"/>
        <v>0</v>
      </c>
      <c r="P262" s="7">
        <f t="shared" si="36"/>
        <v>417.60000000000008</v>
      </c>
      <c r="Q262" s="7">
        <f t="shared" si="37"/>
        <v>417.60000000000008</v>
      </c>
      <c r="S262" s="22">
        <v>0</v>
      </c>
      <c r="T262" s="6" t="s">
        <v>2577</v>
      </c>
      <c r="U262" s="26">
        <v>0</v>
      </c>
      <c r="V262" s="26">
        <v>0</v>
      </c>
    </row>
    <row r="263" spans="1:22" x14ac:dyDescent="0.25">
      <c r="A263" s="1" t="s">
        <v>211</v>
      </c>
      <c r="B263" s="1" t="s">
        <v>262</v>
      </c>
      <c r="C263" s="1" t="s">
        <v>1519</v>
      </c>
      <c r="D263" s="15" t="s">
        <v>2543</v>
      </c>
      <c r="E263" s="15" t="s">
        <v>2772</v>
      </c>
      <c r="F263" s="15" t="s">
        <v>2819</v>
      </c>
      <c r="G263" s="7">
        <v>209</v>
      </c>
      <c r="H263" s="7">
        <v>0</v>
      </c>
      <c r="I263" s="7">
        <v>0</v>
      </c>
      <c r="J263" s="7">
        <v>0</v>
      </c>
      <c r="K263" s="7">
        <v>141</v>
      </c>
      <c r="L263" s="21">
        <f t="shared" si="38"/>
        <v>0.67464114832535882</v>
      </c>
      <c r="M263" s="21">
        <f t="shared" si="39"/>
        <v>1</v>
      </c>
      <c r="O263" s="30">
        <f t="shared" si="35"/>
        <v>0</v>
      </c>
      <c r="P263" s="7">
        <f t="shared" si="36"/>
        <v>209</v>
      </c>
      <c r="Q263" s="7">
        <f t="shared" si="37"/>
        <v>209</v>
      </c>
      <c r="S263" s="22">
        <v>0</v>
      </c>
      <c r="T263" s="6" t="s">
        <v>2566</v>
      </c>
      <c r="U263" s="26">
        <v>0</v>
      </c>
      <c r="V263" s="26">
        <v>0</v>
      </c>
    </row>
    <row r="264" spans="1:22" x14ac:dyDescent="0.25">
      <c r="A264" s="1" t="s">
        <v>211</v>
      </c>
      <c r="B264" s="1" t="s">
        <v>263</v>
      </c>
      <c r="C264" s="1" t="s">
        <v>1520</v>
      </c>
      <c r="D264" s="15" t="s">
        <v>2543</v>
      </c>
      <c r="E264" s="15" t="s">
        <v>2772</v>
      </c>
      <c r="F264" s="15" t="s">
        <v>2820</v>
      </c>
      <c r="G264" s="7">
        <v>319</v>
      </c>
      <c r="H264" s="7">
        <v>0</v>
      </c>
      <c r="I264" s="7">
        <v>0</v>
      </c>
      <c r="J264" s="7">
        <v>0</v>
      </c>
      <c r="K264" s="7">
        <v>234</v>
      </c>
      <c r="L264" s="21">
        <f t="shared" si="38"/>
        <v>0.73354231974921635</v>
      </c>
      <c r="M264" s="21">
        <f t="shared" si="39"/>
        <v>1</v>
      </c>
      <c r="O264" s="30">
        <f t="shared" si="35"/>
        <v>0</v>
      </c>
      <c r="P264" s="7">
        <f t="shared" si="36"/>
        <v>319</v>
      </c>
      <c r="Q264" s="7">
        <f t="shared" si="37"/>
        <v>319</v>
      </c>
      <c r="S264" s="22">
        <v>0</v>
      </c>
      <c r="T264" s="6" t="s">
        <v>2577</v>
      </c>
      <c r="U264" s="26">
        <v>0</v>
      </c>
      <c r="V264" s="26">
        <v>0</v>
      </c>
    </row>
    <row r="265" spans="1:22" x14ac:dyDescent="0.25">
      <c r="A265" s="1" t="s">
        <v>211</v>
      </c>
      <c r="B265" s="1" t="s">
        <v>264</v>
      </c>
      <c r="C265" s="1" t="s">
        <v>1521</v>
      </c>
      <c r="D265" s="15" t="s">
        <v>2543</v>
      </c>
      <c r="E265" s="15" t="s">
        <v>2772</v>
      </c>
      <c r="F265" s="15" t="s">
        <v>2821</v>
      </c>
      <c r="G265" s="7">
        <v>212</v>
      </c>
      <c r="H265" s="7">
        <v>17</v>
      </c>
      <c r="I265" s="7">
        <v>4</v>
      </c>
      <c r="J265" s="7">
        <v>21</v>
      </c>
      <c r="K265" s="7">
        <v>0</v>
      </c>
      <c r="L265" s="21">
        <f t="shared" si="38"/>
        <v>0</v>
      </c>
      <c r="M265" s="21">
        <f t="shared" si="39"/>
        <v>0</v>
      </c>
      <c r="O265" s="30">
        <f t="shared" si="35"/>
        <v>0</v>
      </c>
      <c r="P265" s="7">
        <f t="shared" si="36"/>
        <v>0</v>
      </c>
      <c r="Q265" s="7">
        <f t="shared" si="37"/>
        <v>21</v>
      </c>
      <c r="S265" s="22">
        <v>0</v>
      </c>
      <c r="T265" s="6" t="s">
        <v>2577</v>
      </c>
      <c r="U265" s="26">
        <v>0</v>
      </c>
      <c r="V265" s="26">
        <v>0</v>
      </c>
    </row>
    <row r="266" spans="1:22" x14ac:dyDescent="0.25">
      <c r="A266" s="1" t="s">
        <v>211</v>
      </c>
      <c r="B266" s="1" t="s">
        <v>265</v>
      </c>
      <c r="C266" s="1" t="s">
        <v>1522</v>
      </c>
      <c r="D266" s="15" t="s">
        <v>2543</v>
      </c>
      <c r="E266" s="15" t="s">
        <v>2772</v>
      </c>
      <c r="F266" s="15" t="s">
        <v>2822</v>
      </c>
      <c r="G266" s="7">
        <v>697</v>
      </c>
      <c r="H266" s="7">
        <v>0</v>
      </c>
      <c r="I266" s="7">
        <v>0</v>
      </c>
      <c r="J266" s="7">
        <v>0</v>
      </c>
      <c r="K266" s="7">
        <v>536</v>
      </c>
      <c r="L266" s="21">
        <f t="shared" si="38"/>
        <v>0.76901004304160692</v>
      </c>
      <c r="M266" s="21">
        <f t="shared" si="39"/>
        <v>1</v>
      </c>
      <c r="O266" s="30">
        <f t="shared" si="35"/>
        <v>0</v>
      </c>
      <c r="P266" s="7">
        <f t="shared" si="36"/>
        <v>697</v>
      </c>
      <c r="Q266" s="7">
        <f t="shared" si="37"/>
        <v>697</v>
      </c>
      <c r="S266" s="22">
        <v>0</v>
      </c>
      <c r="T266" s="6" t="s">
        <v>2577</v>
      </c>
      <c r="U266" s="26">
        <v>0</v>
      </c>
      <c r="V266" s="26">
        <v>0</v>
      </c>
    </row>
    <row r="267" spans="1:22" x14ac:dyDescent="0.25">
      <c r="A267" s="1" t="s">
        <v>211</v>
      </c>
      <c r="B267" s="1" t="s">
        <v>266</v>
      </c>
      <c r="C267" s="1" t="s">
        <v>1523</v>
      </c>
      <c r="D267" s="15" t="s">
        <v>2543</v>
      </c>
      <c r="E267" s="15" t="s">
        <v>2772</v>
      </c>
      <c r="G267" s="7">
        <v>358</v>
      </c>
      <c r="H267" s="7">
        <v>239</v>
      </c>
      <c r="I267" s="7">
        <v>0</v>
      </c>
      <c r="J267" s="7">
        <v>239</v>
      </c>
      <c r="K267" s="7">
        <v>0</v>
      </c>
      <c r="L267" s="21">
        <f t="shared" si="38"/>
        <v>0</v>
      </c>
      <c r="M267" s="21">
        <f t="shared" si="39"/>
        <v>0</v>
      </c>
      <c r="O267" s="30">
        <f t="shared" si="35"/>
        <v>0</v>
      </c>
      <c r="P267" s="7">
        <f t="shared" si="36"/>
        <v>0</v>
      </c>
      <c r="Q267" s="7">
        <f t="shared" si="37"/>
        <v>239</v>
      </c>
      <c r="S267" s="22">
        <v>0</v>
      </c>
      <c r="T267" s="6" t="s">
        <v>2577</v>
      </c>
      <c r="U267" s="26">
        <v>0</v>
      </c>
      <c r="V267" s="26">
        <v>0</v>
      </c>
    </row>
    <row r="268" spans="1:22" x14ac:dyDescent="0.25">
      <c r="A268" s="1" t="s">
        <v>211</v>
      </c>
      <c r="B268" s="1" t="s">
        <v>267</v>
      </c>
      <c r="C268" s="1" t="s">
        <v>1524</v>
      </c>
      <c r="D268" s="15" t="s">
        <v>2543</v>
      </c>
      <c r="E268" s="15" t="s">
        <v>2772</v>
      </c>
      <c r="F268" s="15" t="s">
        <v>2823</v>
      </c>
      <c r="G268" s="7">
        <v>783</v>
      </c>
      <c r="H268" s="7">
        <v>125</v>
      </c>
      <c r="I268" s="7">
        <v>14</v>
      </c>
      <c r="J268" s="7">
        <v>139</v>
      </c>
      <c r="K268" s="7">
        <v>0</v>
      </c>
      <c r="L268" s="21">
        <f t="shared" si="38"/>
        <v>0</v>
      </c>
      <c r="M268" s="21">
        <f t="shared" si="39"/>
        <v>0</v>
      </c>
      <c r="O268" s="30">
        <f t="shared" si="35"/>
        <v>0</v>
      </c>
      <c r="P268" s="7">
        <f t="shared" si="36"/>
        <v>0</v>
      </c>
      <c r="Q268" s="7">
        <f t="shared" si="37"/>
        <v>139</v>
      </c>
      <c r="S268" s="22">
        <v>0</v>
      </c>
      <c r="T268" s="6" t="s">
        <v>2577</v>
      </c>
      <c r="U268" s="26">
        <v>0</v>
      </c>
      <c r="V268" s="26">
        <v>0</v>
      </c>
    </row>
    <row r="269" spans="1:22" x14ac:dyDescent="0.25">
      <c r="A269" s="1" t="s">
        <v>211</v>
      </c>
      <c r="B269" s="1" t="s">
        <v>268</v>
      </c>
      <c r="C269" s="1" t="s">
        <v>1525</v>
      </c>
      <c r="D269" s="15" t="s">
        <v>2543</v>
      </c>
      <c r="E269" s="15" t="s">
        <v>2772</v>
      </c>
      <c r="F269" s="15" t="s">
        <v>2824</v>
      </c>
      <c r="G269" s="7">
        <v>549</v>
      </c>
      <c r="H269" s="7">
        <v>68</v>
      </c>
      <c r="I269" s="7">
        <v>12</v>
      </c>
      <c r="J269" s="7">
        <v>80</v>
      </c>
      <c r="K269" s="7">
        <v>0</v>
      </c>
      <c r="L269" s="21">
        <f t="shared" si="38"/>
        <v>0</v>
      </c>
      <c r="M269" s="21">
        <f t="shared" si="39"/>
        <v>0</v>
      </c>
      <c r="O269" s="30">
        <f t="shared" si="35"/>
        <v>0</v>
      </c>
      <c r="P269" s="7">
        <f t="shared" si="36"/>
        <v>0</v>
      </c>
      <c r="Q269" s="7">
        <f t="shared" si="37"/>
        <v>80</v>
      </c>
      <c r="S269" s="22">
        <v>0</v>
      </c>
      <c r="T269" s="6" t="s">
        <v>2577</v>
      </c>
      <c r="U269" s="26">
        <v>0</v>
      </c>
      <c r="V269" s="26">
        <v>0</v>
      </c>
    </row>
    <row r="270" spans="1:22" x14ac:dyDescent="0.25">
      <c r="A270" s="1" t="s">
        <v>211</v>
      </c>
      <c r="B270" s="1" t="s">
        <v>269</v>
      </c>
      <c r="C270" s="1" t="s">
        <v>1526</v>
      </c>
      <c r="D270" s="15" t="s">
        <v>2543</v>
      </c>
      <c r="E270" s="15" t="s">
        <v>2772</v>
      </c>
      <c r="F270" s="15" t="s">
        <v>2825</v>
      </c>
      <c r="G270" s="7">
        <v>200</v>
      </c>
      <c r="H270" s="7">
        <v>0</v>
      </c>
      <c r="I270" s="7">
        <v>0</v>
      </c>
      <c r="J270" s="7">
        <v>0</v>
      </c>
      <c r="K270" s="7">
        <v>84</v>
      </c>
      <c r="L270" s="21">
        <f t="shared" si="38"/>
        <v>0.42</v>
      </c>
      <c r="M270" s="21">
        <f t="shared" si="39"/>
        <v>0.67200000000000004</v>
      </c>
      <c r="O270" s="30">
        <f t="shared" si="35"/>
        <v>0</v>
      </c>
      <c r="P270" s="7">
        <f t="shared" si="36"/>
        <v>134.4</v>
      </c>
      <c r="Q270" s="7">
        <f t="shared" si="37"/>
        <v>134.4</v>
      </c>
      <c r="S270" s="22">
        <v>0</v>
      </c>
      <c r="T270" s="6" t="s">
        <v>2566</v>
      </c>
      <c r="U270" s="26">
        <v>0</v>
      </c>
      <c r="V270" s="26">
        <v>0</v>
      </c>
    </row>
    <row r="271" spans="1:22" x14ac:dyDescent="0.25">
      <c r="A271" s="1" t="s">
        <v>211</v>
      </c>
      <c r="B271" s="1" t="s">
        <v>270</v>
      </c>
      <c r="C271" s="1" t="s">
        <v>1527</v>
      </c>
      <c r="D271" s="15" t="s">
        <v>2543</v>
      </c>
      <c r="E271" s="15" t="s">
        <v>2772</v>
      </c>
      <c r="F271" s="15" t="s">
        <v>2826</v>
      </c>
      <c r="G271" s="7">
        <v>198</v>
      </c>
      <c r="H271" s="7">
        <v>122</v>
      </c>
      <c r="I271" s="7">
        <v>5</v>
      </c>
      <c r="J271" s="7">
        <v>127</v>
      </c>
      <c r="K271" s="7">
        <v>0</v>
      </c>
      <c r="L271" s="21">
        <f t="shared" si="38"/>
        <v>0</v>
      </c>
      <c r="M271" s="21">
        <f t="shared" si="39"/>
        <v>0</v>
      </c>
      <c r="O271" s="30">
        <f t="shared" si="35"/>
        <v>0</v>
      </c>
      <c r="P271" s="7">
        <f t="shared" si="36"/>
        <v>0</v>
      </c>
      <c r="Q271" s="7">
        <f t="shared" si="37"/>
        <v>127</v>
      </c>
      <c r="S271" s="22">
        <v>0</v>
      </c>
      <c r="T271" s="6" t="s">
        <v>2566</v>
      </c>
      <c r="U271" s="26">
        <v>0</v>
      </c>
      <c r="V271" s="26">
        <v>0</v>
      </c>
    </row>
    <row r="272" spans="1:22" x14ac:dyDescent="0.25">
      <c r="A272" s="1" t="s">
        <v>211</v>
      </c>
      <c r="B272" s="1" t="s">
        <v>271</v>
      </c>
      <c r="C272" s="1" t="s">
        <v>1528</v>
      </c>
      <c r="D272" s="15" t="s">
        <v>2543</v>
      </c>
      <c r="E272" s="15" t="s">
        <v>2772</v>
      </c>
      <c r="F272" s="15" t="s">
        <v>2827</v>
      </c>
      <c r="G272" s="7">
        <v>455</v>
      </c>
      <c r="H272" s="7">
        <v>0</v>
      </c>
      <c r="I272" s="7">
        <v>0</v>
      </c>
      <c r="J272" s="7">
        <v>0</v>
      </c>
      <c r="K272" s="7">
        <v>323</v>
      </c>
      <c r="L272" s="21">
        <f t="shared" si="38"/>
        <v>0.70989010989010992</v>
      </c>
      <c r="M272" s="21">
        <f t="shared" si="39"/>
        <v>1</v>
      </c>
      <c r="O272" s="30">
        <f t="shared" si="35"/>
        <v>0</v>
      </c>
      <c r="P272" s="7">
        <f t="shared" si="36"/>
        <v>455</v>
      </c>
      <c r="Q272" s="7">
        <f t="shared" si="37"/>
        <v>455</v>
      </c>
      <c r="S272" s="22">
        <v>0</v>
      </c>
      <c r="T272" s="6" t="s">
        <v>2577</v>
      </c>
      <c r="U272" s="26">
        <v>0</v>
      </c>
      <c r="V272" s="26">
        <v>0</v>
      </c>
    </row>
    <row r="273" spans="1:22" x14ac:dyDescent="0.25">
      <c r="A273" s="1" t="s">
        <v>211</v>
      </c>
      <c r="B273" s="1" t="s">
        <v>272</v>
      </c>
      <c r="C273" s="1" t="s">
        <v>1529</v>
      </c>
      <c r="D273" s="15" t="s">
        <v>2543</v>
      </c>
      <c r="E273" s="15" t="s">
        <v>2772</v>
      </c>
      <c r="F273" s="15" t="s">
        <v>2828</v>
      </c>
      <c r="G273" s="7">
        <v>361</v>
      </c>
      <c r="H273" s="7">
        <v>0</v>
      </c>
      <c r="I273" s="7">
        <v>0</v>
      </c>
      <c r="J273" s="7">
        <v>0</v>
      </c>
      <c r="K273" s="7">
        <v>161</v>
      </c>
      <c r="L273" s="21">
        <f t="shared" si="38"/>
        <v>0.44598337950138506</v>
      </c>
      <c r="M273" s="21">
        <f t="shared" si="39"/>
        <v>0.71357340720221618</v>
      </c>
      <c r="O273" s="30">
        <f t="shared" si="35"/>
        <v>0</v>
      </c>
      <c r="P273" s="7">
        <f t="shared" si="36"/>
        <v>257.60000000000002</v>
      </c>
      <c r="Q273" s="7">
        <f t="shared" si="37"/>
        <v>257.60000000000002</v>
      </c>
      <c r="S273" s="22">
        <v>0</v>
      </c>
      <c r="T273" s="6" t="s">
        <v>2577</v>
      </c>
      <c r="U273" s="26">
        <v>0</v>
      </c>
      <c r="V273" s="26">
        <v>0</v>
      </c>
    </row>
    <row r="274" spans="1:22" x14ac:dyDescent="0.25">
      <c r="A274" s="1" t="s">
        <v>211</v>
      </c>
      <c r="B274" s="1" t="s">
        <v>273</v>
      </c>
      <c r="C274" s="1" t="s">
        <v>1530</v>
      </c>
      <c r="D274" s="15" t="s">
        <v>2543</v>
      </c>
      <c r="E274" s="15" t="s">
        <v>2772</v>
      </c>
      <c r="F274" s="15" t="s">
        <v>2829</v>
      </c>
      <c r="G274" s="7">
        <v>536</v>
      </c>
      <c r="H274" s="7">
        <v>0</v>
      </c>
      <c r="I274" s="7">
        <v>0</v>
      </c>
      <c r="J274" s="7">
        <v>0</v>
      </c>
      <c r="K274" s="7">
        <v>398</v>
      </c>
      <c r="L274" s="21">
        <f t="shared" si="38"/>
        <v>0.7425373134328358</v>
      </c>
      <c r="M274" s="21">
        <f t="shared" si="39"/>
        <v>1</v>
      </c>
      <c r="O274" s="30">
        <f t="shared" si="35"/>
        <v>0</v>
      </c>
      <c r="P274" s="7">
        <f t="shared" si="36"/>
        <v>536</v>
      </c>
      <c r="Q274" s="7">
        <f t="shared" si="37"/>
        <v>536</v>
      </c>
      <c r="S274" s="22">
        <v>0</v>
      </c>
      <c r="T274" s="6" t="s">
        <v>2577</v>
      </c>
      <c r="U274" s="26">
        <v>0</v>
      </c>
      <c r="V274" s="26">
        <v>0</v>
      </c>
    </row>
    <row r="275" spans="1:22" x14ac:dyDescent="0.25">
      <c r="A275" s="1" t="s">
        <v>211</v>
      </c>
      <c r="B275" s="1" t="s">
        <v>274</v>
      </c>
      <c r="C275" s="1" t="s">
        <v>1531</v>
      </c>
      <c r="D275" s="15" t="s">
        <v>2543</v>
      </c>
      <c r="E275" s="15" t="s">
        <v>2772</v>
      </c>
      <c r="F275" s="15" t="s">
        <v>2830</v>
      </c>
      <c r="G275" s="7">
        <v>967</v>
      </c>
      <c r="H275" s="7">
        <v>0</v>
      </c>
      <c r="I275" s="7">
        <v>0</v>
      </c>
      <c r="J275" s="7">
        <v>0</v>
      </c>
      <c r="K275" s="7">
        <v>605</v>
      </c>
      <c r="L275" s="21">
        <f t="shared" si="38"/>
        <v>0.6256463288521199</v>
      </c>
      <c r="M275" s="21">
        <f t="shared" si="39"/>
        <v>1</v>
      </c>
      <c r="O275" s="30">
        <f t="shared" si="35"/>
        <v>0</v>
      </c>
      <c r="P275" s="7">
        <f t="shared" si="36"/>
        <v>967</v>
      </c>
      <c r="Q275" s="7">
        <f t="shared" si="37"/>
        <v>967</v>
      </c>
      <c r="S275" s="22">
        <v>0</v>
      </c>
      <c r="T275" s="6" t="s">
        <v>2577</v>
      </c>
      <c r="U275" s="26">
        <v>0</v>
      </c>
      <c r="V275" s="26">
        <v>0</v>
      </c>
    </row>
    <row r="276" spans="1:22" x14ac:dyDescent="0.25">
      <c r="A276" s="1" t="s">
        <v>211</v>
      </c>
      <c r="B276" s="1" t="s">
        <v>275</v>
      </c>
      <c r="C276" s="1" t="s">
        <v>1532</v>
      </c>
      <c r="D276" s="15" t="s">
        <v>2543</v>
      </c>
      <c r="E276" s="15" t="s">
        <v>2772</v>
      </c>
      <c r="F276" s="15" t="s">
        <v>2831</v>
      </c>
      <c r="G276" s="7">
        <v>532</v>
      </c>
      <c r="H276" s="7">
        <v>358</v>
      </c>
      <c r="I276" s="7">
        <v>45</v>
      </c>
      <c r="J276" s="7">
        <v>403</v>
      </c>
      <c r="K276" s="7">
        <v>0</v>
      </c>
      <c r="L276" s="21">
        <f t="shared" si="38"/>
        <v>0</v>
      </c>
      <c r="M276" s="21">
        <f t="shared" si="39"/>
        <v>0</v>
      </c>
      <c r="O276" s="30">
        <f t="shared" si="35"/>
        <v>0</v>
      </c>
      <c r="P276" s="7">
        <f t="shared" si="36"/>
        <v>0</v>
      </c>
      <c r="Q276" s="7">
        <f t="shared" si="37"/>
        <v>403</v>
      </c>
      <c r="S276" s="22">
        <v>0</v>
      </c>
      <c r="T276" s="6" t="s">
        <v>2577</v>
      </c>
      <c r="U276" s="26">
        <v>0</v>
      </c>
      <c r="V276" s="26">
        <v>0</v>
      </c>
    </row>
    <row r="277" spans="1:22" x14ac:dyDescent="0.25">
      <c r="A277" s="1" t="s">
        <v>211</v>
      </c>
      <c r="B277" s="1" t="s">
        <v>276</v>
      </c>
      <c r="C277" s="1" t="s">
        <v>1533</v>
      </c>
      <c r="D277" s="15" t="s">
        <v>2543</v>
      </c>
      <c r="E277" s="15" t="s">
        <v>2772</v>
      </c>
      <c r="F277" s="15" t="s">
        <v>2832</v>
      </c>
      <c r="G277" s="7">
        <v>877</v>
      </c>
      <c r="H277" s="7">
        <v>160</v>
      </c>
      <c r="I277" s="7">
        <v>39</v>
      </c>
      <c r="J277" s="7">
        <v>199</v>
      </c>
      <c r="K277" s="7">
        <v>0</v>
      </c>
      <c r="L277" s="21">
        <f t="shared" si="38"/>
        <v>0</v>
      </c>
      <c r="M277" s="21">
        <f t="shared" si="39"/>
        <v>0</v>
      </c>
      <c r="O277" s="30">
        <f t="shared" ref="O277:O294" si="40">IF(N277&lt;&gt;0,G277*N277,0)</f>
        <v>0</v>
      </c>
      <c r="P277" s="7">
        <f t="shared" ref="P277:P294" si="41">IF(O277&lt;&gt;0,O277,IF(G277*M277&gt;G277,G277,G277*M277))</f>
        <v>0</v>
      </c>
      <c r="Q277" s="7">
        <f t="shared" ref="Q277:Q294" si="42">IF(P277=0,J277,P277)</f>
        <v>199</v>
      </c>
      <c r="S277" s="22">
        <v>0</v>
      </c>
      <c r="T277" s="6" t="s">
        <v>2577</v>
      </c>
      <c r="U277" s="26">
        <v>0</v>
      </c>
      <c r="V277" s="26">
        <v>0</v>
      </c>
    </row>
    <row r="278" spans="1:22" x14ac:dyDescent="0.25">
      <c r="A278" s="1" t="s">
        <v>211</v>
      </c>
      <c r="B278" s="1" t="s">
        <v>277</v>
      </c>
      <c r="C278" s="1" t="s">
        <v>1534</v>
      </c>
      <c r="D278" s="15" t="s">
        <v>2543</v>
      </c>
      <c r="E278" s="15" t="s">
        <v>2772</v>
      </c>
      <c r="F278" s="15" t="s">
        <v>2833</v>
      </c>
      <c r="G278" s="7">
        <v>34</v>
      </c>
      <c r="H278" s="7">
        <v>8</v>
      </c>
      <c r="I278" s="7">
        <v>0</v>
      </c>
      <c r="J278" s="7">
        <v>8</v>
      </c>
      <c r="K278" s="7">
        <v>0</v>
      </c>
      <c r="L278" s="21">
        <f t="shared" si="38"/>
        <v>0</v>
      </c>
      <c r="M278" s="21">
        <f t="shared" si="39"/>
        <v>0</v>
      </c>
      <c r="O278" s="30">
        <f t="shared" si="40"/>
        <v>0</v>
      </c>
      <c r="P278" s="7">
        <f t="shared" si="41"/>
        <v>0</v>
      </c>
      <c r="Q278" s="7">
        <f t="shared" si="42"/>
        <v>8</v>
      </c>
      <c r="S278" s="22">
        <v>0</v>
      </c>
      <c r="T278" s="6" t="s">
        <v>2577</v>
      </c>
      <c r="U278" s="26">
        <v>0</v>
      </c>
      <c r="V278" s="26">
        <v>0</v>
      </c>
    </row>
    <row r="279" spans="1:22" x14ac:dyDescent="0.25">
      <c r="A279" s="1" t="s">
        <v>211</v>
      </c>
      <c r="B279" s="1" t="s">
        <v>278</v>
      </c>
      <c r="C279" s="1" t="s">
        <v>1535</v>
      </c>
      <c r="D279" s="15" t="s">
        <v>2543</v>
      </c>
      <c r="E279" s="15" t="s">
        <v>2772</v>
      </c>
      <c r="F279" s="15" t="s">
        <v>2834</v>
      </c>
      <c r="G279" s="7">
        <v>630</v>
      </c>
      <c r="H279" s="7">
        <v>0</v>
      </c>
      <c r="I279" s="7">
        <v>0</v>
      </c>
      <c r="J279" s="7">
        <v>0</v>
      </c>
      <c r="K279" s="7">
        <v>273</v>
      </c>
      <c r="L279" s="21">
        <f t="shared" si="38"/>
        <v>0.43333333333333335</v>
      </c>
      <c r="M279" s="21">
        <f t="shared" si="39"/>
        <v>0.69333333333333336</v>
      </c>
      <c r="O279" s="30">
        <f t="shared" si="40"/>
        <v>0</v>
      </c>
      <c r="P279" s="7">
        <f t="shared" si="41"/>
        <v>436.8</v>
      </c>
      <c r="Q279" s="7">
        <f t="shared" si="42"/>
        <v>436.8</v>
      </c>
      <c r="S279" s="22">
        <v>0</v>
      </c>
      <c r="T279" s="6" t="s">
        <v>2577</v>
      </c>
      <c r="U279" s="26">
        <v>0</v>
      </c>
      <c r="V279" s="26">
        <v>0</v>
      </c>
    </row>
    <row r="280" spans="1:22" x14ac:dyDescent="0.25">
      <c r="A280" s="1" t="s">
        <v>211</v>
      </c>
      <c r="B280" s="1" t="s">
        <v>279</v>
      </c>
      <c r="C280" s="1" t="s">
        <v>1536</v>
      </c>
      <c r="D280" s="15" t="s">
        <v>2543</v>
      </c>
      <c r="E280" s="15" t="s">
        <v>2772</v>
      </c>
      <c r="F280" s="15" t="s">
        <v>2835</v>
      </c>
      <c r="G280" s="7">
        <v>606</v>
      </c>
      <c r="H280" s="7">
        <v>0</v>
      </c>
      <c r="I280" s="7">
        <v>0</v>
      </c>
      <c r="J280" s="7">
        <v>0</v>
      </c>
      <c r="K280" s="7">
        <v>367</v>
      </c>
      <c r="L280" s="21">
        <f t="shared" si="38"/>
        <v>0.60561056105610556</v>
      </c>
      <c r="M280" s="21">
        <f t="shared" si="39"/>
        <v>0.96897689768976891</v>
      </c>
      <c r="O280" s="30">
        <f t="shared" si="40"/>
        <v>0</v>
      </c>
      <c r="P280" s="7">
        <f t="shared" si="41"/>
        <v>587.19999999999993</v>
      </c>
      <c r="Q280" s="7">
        <f t="shared" si="42"/>
        <v>587.19999999999993</v>
      </c>
      <c r="S280" s="22">
        <v>0</v>
      </c>
      <c r="T280" s="6" t="s">
        <v>2577</v>
      </c>
      <c r="U280" s="26">
        <v>0</v>
      </c>
      <c r="V280" s="26">
        <v>0</v>
      </c>
    </row>
    <row r="281" spans="1:22" x14ac:dyDescent="0.25">
      <c r="A281" s="1" t="s">
        <v>211</v>
      </c>
      <c r="B281" s="1" t="s">
        <v>280</v>
      </c>
      <c r="C281" s="1" t="s">
        <v>1537</v>
      </c>
      <c r="D281" s="15" t="s">
        <v>2543</v>
      </c>
      <c r="E281" s="15" t="s">
        <v>2772</v>
      </c>
      <c r="F281" s="15" t="s">
        <v>2836</v>
      </c>
      <c r="G281" s="7">
        <v>1164</v>
      </c>
      <c r="H281" s="7">
        <v>0</v>
      </c>
      <c r="I281" s="7">
        <v>0</v>
      </c>
      <c r="J281" s="7">
        <v>0</v>
      </c>
      <c r="K281" s="7">
        <v>594</v>
      </c>
      <c r="L281" s="21">
        <f t="shared" si="38"/>
        <v>0.51030927835051543</v>
      </c>
      <c r="M281" s="21">
        <f t="shared" si="39"/>
        <v>0.81649484536082473</v>
      </c>
      <c r="O281" s="30">
        <f t="shared" si="40"/>
        <v>0</v>
      </c>
      <c r="P281" s="7">
        <f t="shared" si="41"/>
        <v>950.4</v>
      </c>
      <c r="Q281" s="7">
        <f t="shared" si="42"/>
        <v>950.4</v>
      </c>
      <c r="S281" s="22">
        <v>0</v>
      </c>
      <c r="T281" s="6" t="s">
        <v>2577</v>
      </c>
      <c r="U281" s="26">
        <v>0</v>
      </c>
      <c r="V281" s="26">
        <v>0</v>
      </c>
    </row>
    <row r="282" spans="1:22" x14ac:dyDescent="0.25">
      <c r="A282" s="1" t="s">
        <v>211</v>
      </c>
      <c r="B282" s="1" t="s">
        <v>281</v>
      </c>
      <c r="C282" s="1" t="s">
        <v>1538</v>
      </c>
      <c r="D282" s="15" t="s">
        <v>2543</v>
      </c>
      <c r="E282" s="15" t="s">
        <v>2772</v>
      </c>
      <c r="F282" s="15" t="s">
        <v>2837</v>
      </c>
      <c r="G282" s="7">
        <v>504</v>
      </c>
      <c r="H282" s="7">
        <v>0</v>
      </c>
      <c r="I282" s="7">
        <v>0</v>
      </c>
      <c r="J282" s="7">
        <v>0</v>
      </c>
      <c r="K282" s="7">
        <v>445</v>
      </c>
      <c r="L282" s="21">
        <f t="shared" si="38"/>
        <v>0.88293650793650791</v>
      </c>
      <c r="M282" s="21">
        <f t="shared" si="39"/>
        <v>1</v>
      </c>
      <c r="O282" s="30">
        <f t="shared" si="40"/>
        <v>0</v>
      </c>
      <c r="P282" s="7">
        <f t="shared" si="41"/>
        <v>504</v>
      </c>
      <c r="Q282" s="7">
        <f t="shared" si="42"/>
        <v>504</v>
      </c>
      <c r="S282" s="22">
        <v>0</v>
      </c>
      <c r="T282" s="6" t="s">
        <v>2577</v>
      </c>
      <c r="U282" s="26">
        <v>0</v>
      </c>
      <c r="V282" s="26">
        <v>0</v>
      </c>
    </row>
    <row r="283" spans="1:22" x14ac:dyDescent="0.25">
      <c r="A283" s="1" t="s">
        <v>211</v>
      </c>
      <c r="B283" s="1" t="s">
        <v>282</v>
      </c>
      <c r="C283" s="1" t="s">
        <v>1539</v>
      </c>
      <c r="D283" s="15" t="s">
        <v>2543</v>
      </c>
      <c r="E283" s="15" t="s">
        <v>2772</v>
      </c>
      <c r="F283" s="15" t="s">
        <v>2838</v>
      </c>
      <c r="G283" s="7">
        <v>537</v>
      </c>
      <c r="H283" s="7">
        <v>321</v>
      </c>
      <c r="I283" s="7">
        <v>45</v>
      </c>
      <c r="J283" s="7">
        <v>366</v>
      </c>
      <c r="K283" s="7">
        <v>0</v>
      </c>
      <c r="L283" s="21">
        <f t="shared" si="38"/>
        <v>0</v>
      </c>
      <c r="M283" s="21">
        <f t="shared" si="39"/>
        <v>0</v>
      </c>
      <c r="O283" s="30">
        <f t="shared" si="40"/>
        <v>0</v>
      </c>
      <c r="P283" s="7">
        <f t="shared" si="41"/>
        <v>0</v>
      </c>
      <c r="Q283" s="7">
        <f t="shared" si="42"/>
        <v>366</v>
      </c>
      <c r="S283" s="22">
        <v>0</v>
      </c>
      <c r="T283" s="6" t="s">
        <v>2577</v>
      </c>
      <c r="U283" s="26">
        <v>0</v>
      </c>
      <c r="V283" s="26">
        <v>0</v>
      </c>
    </row>
    <row r="284" spans="1:22" x14ac:dyDescent="0.25">
      <c r="A284" s="1" t="s">
        <v>211</v>
      </c>
      <c r="B284" s="1" t="s">
        <v>283</v>
      </c>
      <c r="C284" s="1" t="s">
        <v>1540</v>
      </c>
      <c r="D284" s="15" t="s">
        <v>2543</v>
      </c>
      <c r="E284" s="15" t="s">
        <v>2772</v>
      </c>
      <c r="F284" s="15" t="s">
        <v>2839</v>
      </c>
      <c r="G284" s="7">
        <v>729</v>
      </c>
      <c r="H284" s="7">
        <v>269</v>
      </c>
      <c r="I284" s="7">
        <v>28</v>
      </c>
      <c r="J284" s="7">
        <v>297</v>
      </c>
      <c r="K284" s="7">
        <v>0</v>
      </c>
      <c r="L284" s="21">
        <f t="shared" si="38"/>
        <v>0</v>
      </c>
      <c r="M284" s="21">
        <f t="shared" si="39"/>
        <v>0</v>
      </c>
      <c r="O284" s="30">
        <f t="shared" si="40"/>
        <v>0</v>
      </c>
      <c r="P284" s="7">
        <f t="shared" si="41"/>
        <v>0</v>
      </c>
      <c r="Q284" s="7">
        <f t="shared" si="42"/>
        <v>297</v>
      </c>
      <c r="S284" s="22">
        <v>0</v>
      </c>
      <c r="T284" s="6" t="s">
        <v>2577</v>
      </c>
      <c r="U284" s="26">
        <v>0</v>
      </c>
      <c r="V284" s="26">
        <v>0</v>
      </c>
    </row>
    <row r="285" spans="1:22" x14ac:dyDescent="0.25">
      <c r="A285" s="1" t="s">
        <v>211</v>
      </c>
      <c r="B285" s="1" t="s">
        <v>284</v>
      </c>
      <c r="C285" s="1" t="s">
        <v>1541</v>
      </c>
      <c r="D285" s="15" t="s">
        <v>2543</v>
      </c>
      <c r="E285" s="15" t="s">
        <v>2772</v>
      </c>
      <c r="F285" s="15" t="s">
        <v>2840</v>
      </c>
      <c r="G285" s="7">
        <v>186</v>
      </c>
      <c r="H285" s="7">
        <v>0</v>
      </c>
      <c r="I285" s="7">
        <v>0</v>
      </c>
      <c r="J285" s="7">
        <v>0</v>
      </c>
      <c r="K285" s="7">
        <v>134</v>
      </c>
      <c r="L285" s="21">
        <f t="shared" si="38"/>
        <v>0.72043010752688175</v>
      </c>
      <c r="M285" s="21">
        <f t="shared" si="39"/>
        <v>1</v>
      </c>
      <c r="O285" s="30">
        <f t="shared" si="40"/>
        <v>0</v>
      </c>
      <c r="P285" s="7">
        <f t="shared" si="41"/>
        <v>186</v>
      </c>
      <c r="Q285" s="7">
        <f t="shared" si="42"/>
        <v>186</v>
      </c>
      <c r="S285" s="22">
        <v>0</v>
      </c>
      <c r="T285" s="6" t="s">
        <v>2566</v>
      </c>
      <c r="U285" s="26">
        <v>0</v>
      </c>
      <c r="V285" s="26">
        <v>0</v>
      </c>
    </row>
    <row r="286" spans="1:22" x14ac:dyDescent="0.25">
      <c r="A286" s="1" t="s">
        <v>211</v>
      </c>
      <c r="B286" s="1" t="s">
        <v>285</v>
      </c>
      <c r="C286" s="1" t="s">
        <v>1542</v>
      </c>
      <c r="D286" s="15" t="s">
        <v>2543</v>
      </c>
      <c r="E286" s="15" t="s">
        <v>2772</v>
      </c>
      <c r="F286" s="15" t="s">
        <v>2841</v>
      </c>
      <c r="G286" s="7">
        <v>285</v>
      </c>
      <c r="H286" s="7">
        <v>0</v>
      </c>
      <c r="I286" s="7">
        <v>0</v>
      </c>
      <c r="J286" s="7">
        <v>0</v>
      </c>
      <c r="K286" s="7">
        <v>131</v>
      </c>
      <c r="L286" s="21">
        <f t="shared" si="38"/>
        <v>0.45964912280701753</v>
      </c>
      <c r="M286" s="21">
        <f t="shared" si="39"/>
        <v>0.73543859649122811</v>
      </c>
      <c r="O286" s="30">
        <f t="shared" si="40"/>
        <v>0</v>
      </c>
      <c r="P286" s="7">
        <f t="shared" si="41"/>
        <v>209.60000000000002</v>
      </c>
      <c r="Q286" s="7">
        <f t="shared" si="42"/>
        <v>209.60000000000002</v>
      </c>
      <c r="S286" s="22">
        <v>0</v>
      </c>
      <c r="T286" s="6" t="s">
        <v>2577</v>
      </c>
      <c r="U286" s="26">
        <v>0</v>
      </c>
      <c r="V286" s="26">
        <v>0</v>
      </c>
    </row>
    <row r="287" spans="1:22" x14ac:dyDescent="0.25">
      <c r="A287" s="1" t="s">
        <v>211</v>
      </c>
      <c r="B287" s="1" t="s">
        <v>286</v>
      </c>
      <c r="C287" s="1" t="s">
        <v>1543</v>
      </c>
      <c r="D287" s="15" t="s">
        <v>2543</v>
      </c>
      <c r="E287" s="15" t="s">
        <v>2772</v>
      </c>
      <c r="F287" s="15" t="s">
        <v>2842</v>
      </c>
      <c r="G287" s="7">
        <v>672</v>
      </c>
      <c r="H287" s="7">
        <v>110</v>
      </c>
      <c r="I287" s="7">
        <v>23</v>
      </c>
      <c r="J287" s="7">
        <v>133</v>
      </c>
      <c r="K287" s="7">
        <v>0</v>
      </c>
      <c r="L287" s="21">
        <f t="shared" si="38"/>
        <v>0</v>
      </c>
      <c r="M287" s="21">
        <f t="shared" si="39"/>
        <v>0</v>
      </c>
      <c r="O287" s="30">
        <f t="shared" si="40"/>
        <v>0</v>
      </c>
      <c r="P287" s="7">
        <f t="shared" si="41"/>
        <v>0</v>
      </c>
      <c r="Q287" s="7">
        <f t="shared" si="42"/>
        <v>133</v>
      </c>
      <c r="S287" s="22">
        <v>0</v>
      </c>
      <c r="T287" s="6" t="s">
        <v>2577</v>
      </c>
      <c r="U287" s="26">
        <v>0</v>
      </c>
      <c r="V287" s="26">
        <v>0</v>
      </c>
    </row>
    <row r="288" spans="1:22" x14ac:dyDescent="0.25">
      <c r="A288" s="1" t="s">
        <v>211</v>
      </c>
      <c r="B288" s="1" t="s">
        <v>287</v>
      </c>
      <c r="C288" s="1" t="s">
        <v>1544</v>
      </c>
      <c r="D288" s="15" t="s">
        <v>2543</v>
      </c>
      <c r="E288" s="15" t="s">
        <v>2772</v>
      </c>
      <c r="F288" s="15" t="s">
        <v>2843</v>
      </c>
      <c r="G288" s="7">
        <v>295</v>
      </c>
      <c r="H288" s="7">
        <v>240</v>
      </c>
      <c r="I288" s="7">
        <v>15</v>
      </c>
      <c r="J288" s="7">
        <v>255</v>
      </c>
      <c r="K288" s="7">
        <v>0</v>
      </c>
      <c r="L288" s="21">
        <f t="shared" si="38"/>
        <v>0</v>
      </c>
      <c r="M288" s="21">
        <f t="shared" si="39"/>
        <v>0</v>
      </c>
      <c r="O288" s="30">
        <f t="shared" si="40"/>
        <v>0</v>
      </c>
      <c r="P288" s="7">
        <f t="shared" si="41"/>
        <v>0</v>
      </c>
      <c r="Q288" s="7">
        <f t="shared" si="42"/>
        <v>255</v>
      </c>
      <c r="S288" s="22">
        <v>0</v>
      </c>
      <c r="T288" s="6" t="s">
        <v>2577</v>
      </c>
      <c r="U288" s="26">
        <v>0</v>
      </c>
      <c r="V288" s="26">
        <v>0</v>
      </c>
    </row>
    <row r="289" spans="1:22" x14ac:dyDescent="0.25">
      <c r="A289" s="1" t="s">
        <v>211</v>
      </c>
      <c r="B289" s="1" t="s">
        <v>288</v>
      </c>
      <c r="C289" s="1" t="s">
        <v>1545</v>
      </c>
      <c r="D289" s="15" t="s">
        <v>2543</v>
      </c>
      <c r="E289" s="15" t="s">
        <v>2772</v>
      </c>
      <c r="F289" s="15" t="s">
        <v>2844</v>
      </c>
      <c r="G289" s="7">
        <v>519</v>
      </c>
      <c r="H289" s="7">
        <v>21</v>
      </c>
      <c r="I289" s="7">
        <v>6</v>
      </c>
      <c r="J289" s="7">
        <v>27</v>
      </c>
      <c r="K289" s="7">
        <v>0</v>
      </c>
      <c r="L289" s="21">
        <f t="shared" si="38"/>
        <v>0</v>
      </c>
      <c r="M289" s="21">
        <f t="shared" si="39"/>
        <v>0</v>
      </c>
      <c r="O289" s="30">
        <f t="shared" si="40"/>
        <v>0</v>
      </c>
      <c r="P289" s="7">
        <f t="shared" si="41"/>
        <v>0</v>
      </c>
      <c r="Q289" s="7">
        <f t="shared" si="42"/>
        <v>27</v>
      </c>
      <c r="S289" s="22">
        <v>0</v>
      </c>
      <c r="T289" s="6" t="s">
        <v>2577</v>
      </c>
      <c r="U289" s="26">
        <v>0</v>
      </c>
      <c r="V289" s="26">
        <v>0</v>
      </c>
    </row>
    <row r="290" spans="1:22" x14ac:dyDescent="0.25">
      <c r="A290" s="1" t="s">
        <v>211</v>
      </c>
      <c r="B290" s="1" t="s">
        <v>289</v>
      </c>
      <c r="C290" s="1" t="s">
        <v>1546</v>
      </c>
      <c r="D290" s="15" t="s">
        <v>2543</v>
      </c>
      <c r="E290" s="15" t="s">
        <v>2772</v>
      </c>
      <c r="F290" s="15" t="s">
        <v>2845</v>
      </c>
      <c r="G290" s="7">
        <v>1236</v>
      </c>
      <c r="H290" s="7">
        <v>100</v>
      </c>
      <c r="I290" s="7">
        <v>21</v>
      </c>
      <c r="J290" s="7">
        <v>121</v>
      </c>
      <c r="K290" s="7">
        <v>0</v>
      </c>
      <c r="L290" s="21">
        <f t="shared" si="38"/>
        <v>0</v>
      </c>
      <c r="M290" s="21">
        <f t="shared" si="39"/>
        <v>0</v>
      </c>
      <c r="O290" s="30">
        <f t="shared" si="40"/>
        <v>0</v>
      </c>
      <c r="P290" s="7">
        <f t="shared" si="41"/>
        <v>0</v>
      </c>
      <c r="Q290" s="7">
        <f t="shared" si="42"/>
        <v>121</v>
      </c>
      <c r="S290" s="22">
        <v>0</v>
      </c>
      <c r="T290" s="6" t="s">
        <v>2577</v>
      </c>
      <c r="U290" s="26">
        <v>0</v>
      </c>
      <c r="V290" s="26">
        <v>0</v>
      </c>
    </row>
    <row r="291" spans="1:22" x14ac:dyDescent="0.25">
      <c r="A291" s="1" t="s">
        <v>211</v>
      </c>
      <c r="B291" s="1" t="s">
        <v>290</v>
      </c>
      <c r="C291" s="1" t="s">
        <v>1547</v>
      </c>
      <c r="D291" s="15" t="s">
        <v>2543</v>
      </c>
      <c r="E291" s="15" t="s">
        <v>2772</v>
      </c>
      <c r="F291" s="15" t="s">
        <v>2846</v>
      </c>
      <c r="G291" s="7">
        <v>599</v>
      </c>
      <c r="H291" s="7">
        <v>0</v>
      </c>
      <c r="I291" s="7">
        <v>0</v>
      </c>
      <c r="J291" s="7">
        <v>0</v>
      </c>
      <c r="K291" s="7">
        <v>406</v>
      </c>
      <c r="L291" s="21">
        <f t="shared" si="38"/>
        <v>0.67779632721201999</v>
      </c>
      <c r="M291" s="21">
        <f t="shared" si="39"/>
        <v>1</v>
      </c>
      <c r="O291" s="30">
        <f t="shared" si="40"/>
        <v>0</v>
      </c>
      <c r="P291" s="7">
        <f t="shared" si="41"/>
        <v>599</v>
      </c>
      <c r="Q291" s="7">
        <f t="shared" si="42"/>
        <v>599</v>
      </c>
      <c r="S291" s="22">
        <v>0</v>
      </c>
      <c r="T291" s="6" t="s">
        <v>2577</v>
      </c>
      <c r="U291" s="26">
        <v>0</v>
      </c>
      <c r="V291" s="26">
        <v>0</v>
      </c>
    </row>
    <row r="292" spans="1:22" x14ac:dyDescent="0.25">
      <c r="A292" s="1" t="s">
        <v>211</v>
      </c>
      <c r="B292" s="1" t="s">
        <v>291</v>
      </c>
      <c r="C292" s="1" t="s">
        <v>1548</v>
      </c>
      <c r="D292" s="15" t="s">
        <v>2543</v>
      </c>
      <c r="E292" s="15" t="s">
        <v>2772</v>
      </c>
      <c r="F292" s="15" t="s">
        <v>2847</v>
      </c>
      <c r="G292" s="7">
        <v>4073</v>
      </c>
      <c r="H292" s="7">
        <v>418</v>
      </c>
      <c r="I292" s="7">
        <v>96</v>
      </c>
      <c r="J292" s="7">
        <v>514</v>
      </c>
      <c r="K292" s="7">
        <v>0</v>
      </c>
      <c r="L292" s="21">
        <f t="shared" si="38"/>
        <v>0</v>
      </c>
      <c r="M292" s="21">
        <f t="shared" si="39"/>
        <v>0</v>
      </c>
      <c r="O292" s="30">
        <f t="shared" si="40"/>
        <v>0</v>
      </c>
      <c r="P292" s="7">
        <f t="shared" si="41"/>
        <v>0</v>
      </c>
      <c r="Q292" s="7">
        <f t="shared" si="42"/>
        <v>514</v>
      </c>
      <c r="S292" s="22">
        <v>0</v>
      </c>
      <c r="T292" s="6" t="s">
        <v>2566</v>
      </c>
      <c r="U292" s="26">
        <v>0</v>
      </c>
      <c r="V292" s="26">
        <v>0</v>
      </c>
    </row>
    <row r="293" spans="1:22" x14ac:dyDescent="0.25">
      <c r="A293" s="1" t="s">
        <v>211</v>
      </c>
      <c r="B293" s="1" t="s">
        <v>292</v>
      </c>
      <c r="C293" s="1" t="s">
        <v>1549</v>
      </c>
      <c r="D293" s="15" t="s">
        <v>2543</v>
      </c>
      <c r="E293" s="15" t="s">
        <v>2772</v>
      </c>
      <c r="F293" s="15" t="s">
        <v>2848</v>
      </c>
      <c r="G293" s="7">
        <v>1698</v>
      </c>
      <c r="H293" s="7">
        <v>703</v>
      </c>
      <c r="I293" s="7">
        <v>128</v>
      </c>
      <c r="J293" s="7">
        <v>831</v>
      </c>
      <c r="K293" s="7">
        <v>0</v>
      </c>
      <c r="L293" s="21">
        <f t="shared" si="38"/>
        <v>0</v>
      </c>
      <c r="M293" s="21">
        <f t="shared" si="39"/>
        <v>0</v>
      </c>
      <c r="O293" s="30">
        <f t="shared" si="40"/>
        <v>0</v>
      </c>
      <c r="P293" s="7">
        <f t="shared" si="41"/>
        <v>0</v>
      </c>
      <c r="Q293" s="7">
        <f t="shared" si="42"/>
        <v>831</v>
      </c>
      <c r="S293" s="22">
        <v>0</v>
      </c>
      <c r="T293" s="6" t="s">
        <v>2577</v>
      </c>
      <c r="U293" s="26">
        <v>0</v>
      </c>
      <c r="V293" s="26">
        <v>0</v>
      </c>
    </row>
    <row r="294" spans="1:22" x14ac:dyDescent="0.25">
      <c r="A294" s="1" t="s">
        <v>211</v>
      </c>
      <c r="B294" s="1" t="s">
        <v>293</v>
      </c>
      <c r="C294" s="1" t="s">
        <v>1550</v>
      </c>
      <c r="D294" s="15" t="s">
        <v>2543</v>
      </c>
      <c r="E294" s="15" t="s">
        <v>2772</v>
      </c>
      <c r="F294" s="15" t="s">
        <v>2849</v>
      </c>
      <c r="G294" s="7">
        <v>617</v>
      </c>
      <c r="H294" s="7">
        <v>384</v>
      </c>
      <c r="I294" s="7">
        <v>39</v>
      </c>
      <c r="J294" s="7">
        <v>423</v>
      </c>
      <c r="K294" s="7">
        <v>0</v>
      </c>
      <c r="L294" s="21">
        <f t="shared" si="38"/>
        <v>0</v>
      </c>
      <c r="M294" s="21">
        <f t="shared" si="39"/>
        <v>0</v>
      </c>
      <c r="O294" s="30">
        <f t="shared" si="40"/>
        <v>0</v>
      </c>
      <c r="P294" s="7">
        <f t="shared" si="41"/>
        <v>0</v>
      </c>
      <c r="Q294" s="7">
        <f t="shared" si="42"/>
        <v>423</v>
      </c>
      <c r="S294" s="22">
        <v>0</v>
      </c>
      <c r="T294" s="6" t="s">
        <v>2577</v>
      </c>
      <c r="U294" s="26">
        <v>0</v>
      </c>
      <c r="V294" s="26">
        <v>0</v>
      </c>
    </row>
    <row r="295" spans="1:22" s="3" customFormat="1" ht="15.75" thickBot="1" x14ac:dyDescent="0.3">
      <c r="A295" s="2" t="s">
        <v>211</v>
      </c>
      <c r="B295" s="2" t="s">
        <v>2540</v>
      </c>
      <c r="C295" s="2" t="s">
        <v>1551</v>
      </c>
      <c r="D295" s="16" t="s">
        <v>2543</v>
      </c>
      <c r="E295" s="16" t="s">
        <v>2772</v>
      </c>
      <c r="F295" s="16"/>
      <c r="G295" s="5">
        <v>46802</v>
      </c>
      <c r="H295" s="5">
        <v>0</v>
      </c>
      <c r="I295" s="5">
        <v>0</v>
      </c>
      <c r="J295" s="5">
        <v>7582</v>
      </c>
      <c r="K295" s="5">
        <v>0</v>
      </c>
      <c r="L295" s="17">
        <f t="shared" si="38"/>
        <v>0</v>
      </c>
      <c r="M295" s="17">
        <f t="shared" si="39"/>
        <v>0</v>
      </c>
      <c r="N295" s="17"/>
      <c r="O295" s="17"/>
      <c r="P295" s="5">
        <v>17721</v>
      </c>
      <c r="Q295" s="5">
        <v>25303</v>
      </c>
      <c r="R295" s="4"/>
      <c r="S295" s="20">
        <v>0.54063928890000001</v>
      </c>
      <c r="T295" s="4" t="s">
        <v>2577</v>
      </c>
      <c r="U295" s="24">
        <v>0.8</v>
      </c>
      <c r="V295" s="24">
        <v>0.8</v>
      </c>
    </row>
    <row r="296" spans="1:22" ht="15.75" thickTop="1" x14ac:dyDescent="0.25">
      <c r="A296" s="1" t="s">
        <v>294</v>
      </c>
      <c r="B296" s="1" t="s">
        <v>295</v>
      </c>
      <c r="C296" s="1" t="s">
        <v>1552</v>
      </c>
      <c r="D296" s="15" t="s">
        <v>2543</v>
      </c>
      <c r="E296" s="15" t="s">
        <v>2850</v>
      </c>
      <c r="F296" s="15" t="s">
        <v>2851</v>
      </c>
      <c r="G296" s="7">
        <v>234</v>
      </c>
      <c r="H296" s="7">
        <v>0</v>
      </c>
      <c r="I296" s="7">
        <v>0</v>
      </c>
      <c r="J296" s="7">
        <v>0</v>
      </c>
      <c r="K296" s="7">
        <v>167</v>
      </c>
      <c r="L296" s="21">
        <f t="shared" si="38"/>
        <v>0.71367521367521369</v>
      </c>
      <c r="M296" s="21">
        <f t="shared" si="39"/>
        <v>1</v>
      </c>
      <c r="O296" s="30">
        <f t="shared" ref="O296:O313" si="43">IF(N296&lt;&gt;0,G296*N296,0)</f>
        <v>0</v>
      </c>
      <c r="P296" s="7">
        <f t="shared" ref="P296:P313" si="44">IF(O296&lt;&gt;0,O296,IF(G296*M296&gt;G296,G296,G296*M296))</f>
        <v>234</v>
      </c>
      <c r="Q296" s="7">
        <f t="shared" ref="Q296:Q313" si="45">IF(P296=0,J296,P296)</f>
        <v>234</v>
      </c>
      <c r="S296" s="22">
        <v>0</v>
      </c>
      <c r="T296" s="6" t="s">
        <v>2566</v>
      </c>
      <c r="U296" s="26">
        <v>0</v>
      </c>
      <c r="V296" s="26">
        <v>0</v>
      </c>
    </row>
    <row r="297" spans="1:22" x14ac:dyDescent="0.25">
      <c r="A297" s="1" t="s">
        <v>294</v>
      </c>
      <c r="B297" s="1" t="s">
        <v>296</v>
      </c>
      <c r="C297" s="1" t="s">
        <v>1553</v>
      </c>
      <c r="D297" s="15" t="s">
        <v>2543</v>
      </c>
      <c r="E297" s="15" t="s">
        <v>2850</v>
      </c>
      <c r="F297" s="15" t="s">
        <v>2852</v>
      </c>
      <c r="G297" s="7">
        <v>333</v>
      </c>
      <c r="H297" s="7">
        <v>0</v>
      </c>
      <c r="I297" s="7">
        <v>0</v>
      </c>
      <c r="J297" s="7">
        <v>0</v>
      </c>
      <c r="K297" s="7">
        <v>213</v>
      </c>
      <c r="L297" s="21">
        <f t="shared" si="38"/>
        <v>0.63963963963963966</v>
      </c>
      <c r="M297" s="21">
        <f t="shared" si="39"/>
        <v>1</v>
      </c>
      <c r="O297" s="30">
        <f t="shared" si="43"/>
        <v>0</v>
      </c>
      <c r="P297" s="7">
        <f t="shared" si="44"/>
        <v>333</v>
      </c>
      <c r="Q297" s="7">
        <f t="shared" si="45"/>
        <v>333</v>
      </c>
      <c r="S297" s="22">
        <v>0</v>
      </c>
      <c r="T297" s="6" t="s">
        <v>2566</v>
      </c>
      <c r="U297" s="26">
        <v>0</v>
      </c>
      <c r="V297" s="26">
        <v>0</v>
      </c>
    </row>
    <row r="298" spans="1:22" x14ac:dyDescent="0.25">
      <c r="A298" s="1" t="s">
        <v>294</v>
      </c>
      <c r="B298" s="1" t="s">
        <v>297</v>
      </c>
      <c r="C298" s="1" t="s">
        <v>1554</v>
      </c>
      <c r="D298" s="15" t="s">
        <v>2543</v>
      </c>
      <c r="E298" s="15" t="s">
        <v>2850</v>
      </c>
      <c r="F298" s="15" t="s">
        <v>2853</v>
      </c>
      <c r="G298" s="7">
        <v>352</v>
      </c>
      <c r="H298" s="7">
        <v>256</v>
      </c>
      <c r="I298" s="7">
        <v>25</v>
      </c>
      <c r="J298" s="7">
        <v>281</v>
      </c>
      <c r="K298" s="7">
        <v>0</v>
      </c>
      <c r="L298" s="21">
        <f t="shared" si="38"/>
        <v>0</v>
      </c>
      <c r="M298" s="21">
        <f t="shared" si="39"/>
        <v>0</v>
      </c>
      <c r="O298" s="30">
        <f t="shared" si="43"/>
        <v>0</v>
      </c>
      <c r="P298" s="7">
        <f t="shared" si="44"/>
        <v>0</v>
      </c>
      <c r="Q298" s="7">
        <f t="shared" si="45"/>
        <v>281</v>
      </c>
      <c r="S298" s="22">
        <v>0</v>
      </c>
      <c r="T298" s="6" t="s">
        <v>2566</v>
      </c>
      <c r="U298" s="26">
        <v>0</v>
      </c>
      <c r="V298" s="26">
        <v>0</v>
      </c>
    </row>
    <row r="299" spans="1:22" x14ac:dyDescent="0.25">
      <c r="A299" s="1" t="s">
        <v>294</v>
      </c>
      <c r="B299" s="1" t="s">
        <v>298</v>
      </c>
      <c r="C299" s="1" t="s">
        <v>1555</v>
      </c>
      <c r="D299" s="15" t="s">
        <v>2543</v>
      </c>
      <c r="E299" s="15" t="s">
        <v>2850</v>
      </c>
      <c r="F299" s="15" t="s">
        <v>2854</v>
      </c>
      <c r="G299" s="7">
        <v>528</v>
      </c>
      <c r="H299" s="7">
        <v>346</v>
      </c>
      <c r="I299" s="7">
        <v>54</v>
      </c>
      <c r="J299" s="7">
        <v>400</v>
      </c>
      <c r="K299" s="7">
        <v>0</v>
      </c>
      <c r="L299" s="21">
        <f t="shared" si="38"/>
        <v>0</v>
      </c>
      <c r="M299" s="21">
        <f t="shared" si="39"/>
        <v>0</v>
      </c>
      <c r="O299" s="30">
        <f t="shared" si="43"/>
        <v>0</v>
      </c>
      <c r="P299" s="7">
        <f t="shared" si="44"/>
        <v>0</v>
      </c>
      <c r="Q299" s="7">
        <f t="shared" si="45"/>
        <v>400</v>
      </c>
      <c r="S299" s="22">
        <v>0</v>
      </c>
      <c r="T299" s="6" t="s">
        <v>2566</v>
      </c>
      <c r="U299" s="26">
        <v>0</v>
      </c>
      <c r="V299" s="26">
        <v>0</v>
      </c>
    </row>
    <row r="300" spans="1:22" x14ac:dyDescent="0.25">
      <c r="A300" s="1" t="s">
        <v>294</v>
      </c>
      <c r="B300" s="1" t="s">
        <v>299</v>
      </c>
      <c r="C300" s="1" t="s">
        <v>1556</v>
      </c>
      <c r="D300" s="15" t="s">
        <v>2543</v>
      </c>
      <c r="E300" s="15" t="s">
        <v>2850</v>
      </c>
      <c r="F300" s="15" t="s">
        <v>2855</v>
      </c>
      <c r="G300" s="7">
        <v>407</v>
      </c>
      <c r="H300" s="7">
        <v>284</v>
      </c>
      <c r="I300" s="7">
        <v>33</v>
      </c>
      <c r="J300" s="7">
        <v>317</v>
      </c>
      <c r="K300" s="7">
        <v>0</v>
      </c>
      <c r="L300" s="21">
        <f t="shared" si="38"/>
        <v>0</v>
      </c>
      <c r="M300" s="21">
        <f t="shared" si="39"/>
        <v>0</v>
      </c>
      <c r="O300" s="30">
        <f t="shared" si="43"/>
        <v>0</v>
      </c>
      <c r="P300" s="7">
        <f t="shared" si="44"/>
        <v>0</v>
      </c>
      <c r="Q300" s="7">
        <f t="shared" si="45"/>
        <v>317</v>
      </c>
      <c r="S300" s="22">
        <v>0</v>
      </c>
      <c r="T300" s="6" t="s">
        <v>2566</v>
      </c>
      <c r="U300" s="26">
        <v>0</v>
      </c>
      <c r="V300" s="26">
        <v>0</v>
      </c>
    </row>
    <row r="301" spans="1:22" x14ac:dyDescent="0.25">
      <c r="A301" s="1" t="s">
        <v>294</v>
      </c>
      <c r="B301" s="1" t="s">
        <v>300</v>
      </c>
      <c r="C301" s="1" t="s">
        <v>1557</v>
      </c>
      <c r="D301" s="15" t="s">
        <v>2543</v>
      </c>
      <c r="E301" s="15" t="s">
        <v>2850</v>
      </c>
      <c r="F301" s="15" t="s">
        <v>2856</v>
      </c>
      <c r="G301" s="7">
        <v>394</v>
      </c>
      <c r="H301" s="7">
        <v>0</v>
      </c>
      <c r="I301" s="7">
        <v>0</v>
      </c>
      <c r="J301" s="7">
        <v>0</v>
      </c>
      <c r="K301" s="7">
        <v>216</v>
      </c>
      <c r="L301" s="21">
        <f t="shared" si="38"/>
        <v>0.54822335025380708</v>
      </c>
      <c r="M301" s="21">
        <f t="shared" si="39"/>
        <v>0.87715736040609138</v>
      </c>
      <c r="O301" s="30">
        <f t="shared" si="43"/>
        <v>0</v>
      </c>
      <c r="P301" s="7">
        <f t="shared" si="44"/>
        <v>345.6</v>
      </c>
      <c r="Q301" s="7">
        <f t="shared" si="45"/>
        <v>345.6</v>
      </c>
      <c r="S301" s="22">
        <v>0</v>
      </c>
      <c r="T301" s="6" t="s">
        <v>2566</v>
      </c>
      <c r="U301" s="26">
        <v>0</v>
      </c>
      <c r="V301" s="26">
        <v>0</v>
      </c>
    </row>
    <row r="302" spans="1:22" x14ac:dyDescent="0.25">
      <c r="A302" s="1" t="s">
        <v>294</v>
      </c>
      <c r="B302" s="1" t="s">
        <v>301</v>
      </c>
      <c r="C302" s="1" t="s">
        <v>1558</v>
      </c>
      <c r="D302" s="15" t="s">
        <v>2543</v>
      </c>
      <c r="E302" s="15" t="s">
        <v>2850</v>
      </c>
      <c r="F302" s="15" t="s">
        <v>2857</v>
      </c>
      <c r="G302" s="7">
        <v>382</v>
      </c>
      <c r="H302" s="7">
        <v>217</v>
      </c>
      <c r="I302" s="7">
        <v>32</v>
      </c>
      <c r="J302" s="7">
        <v>249</v>
      </c>
      <c r="K302" s="7">
        <v>0</v>
      </c>
      <c r="L302" s="21">
        <f t="shared" si="38"/>
        <v>0</v>
      </c>
      <c r="M302" s="21">
        <f t="shared" si="39"/>
        <v>0</v>
      </c>
      <c r="O302" s="30">
        <f t="shared" si="43"/>
        <v>0</v>
      </c>
      <c r="P302" s="7">
        <f t="shared" si="44"/>
        <v>0</v>
      </c>
      <c r="Q302" s="7">
        <f t="shared" si="45"/>
        <v>249</v>
      </c>
      <c r="S302" s="22">
        <v>0</v>
      </c>
      <c r="T302" s="6" t="s">
        <v>2566</v>
      </c>
      <c r="U302" s="26">
        <v>0</v>
      </c>
      <c r="V302" s="26">
        <v>0</v>
      </c>
    </row>
    <row r="303" spans="1:22" x14ac:dyDescent="0.25">
      <c r="A303" s="1" t="s">
        <v>294</v>
      </c>
      <c r="B303" s="1" t="s">
        <v>302</v>
      </c>
      <c r="C303" s="1" t="s">
        <v>1559</v>
      </c>
      <c r="D303" s="15" t="s">
        <v>2543</v>
      </c>
      <c r="E303" s="15" t="s">
        <v>2850</v>
      </c>
      <c r="F303" s="15" t="s">
        <v>2858</v>
      </c>
      <c r="G303" s="7">
        <v>252</v>
      </c>
      <c r="H303" s="7">
        <v>0</v>
      </c>
      <c r="I303" s="7">
        <v>0</v>
      </c>
      <c r="J303" s="7">
        <v>0</v>
      </c>
      <c r="K303" s="7">
        <v>149</v>
      </c>
      <c r="L303" s="21">
        <f t="shared" si="38"/>
        <v>0.59126984126984128</v>
      </c>
      <c r="M303" s="21">
        <f t="shared" si="39"/>
        <v>0.94603174603174611</v>
      </c>
      <c r="O303" s="30">
        <f t="shared" si="43"/>
        <v>0</v>
      </c>
      <c r="P303" s="7">
        <f t="shared" si="44"/>
        <v>238.40000000000003</v>
      </c>
      <c r="Q303" s="7">
        <f t="shared" si="45"/>
        <v>238.40000000000003</v>
      </c>
      <c r="S303" s="22">
        <v>0</v>
      </c>
      <c r="T303" s="6" t="s">
        <v>2566</v>
      </c>
      <c r="U303" s="26">
        <v>0</v>
      </c>
      <c r="V303" s="26">
        <v>0</v>
      </c>
    </row>
    <row r="304" spans="1:22" x14ac:dyDescent="0.25">
      <c r="A304" s="1" t="s">
        <v>294</v>
      </c>
      <c r="B304" s="1" t="s">
        <v>303</v>
      </c>
      <c r="C304" s="1" t="s">
        <v>1560</v>
      </c>
      <c r="D304" s="15" t="s">
        <v>2543</v>
      </c>
      <c r="E304" s="15" t="s">
        <v>2850</v>
      </c>
      <c r="F304" s="15" t="s">
        <v>2859</v>
      </c>
      <c r="G304" s="7">
        <v>2034</v>
      </c>
      <c r="H304" s="7">
        <v>1302</v>
      </c>
      <c r="I304" s="7">
        <v>137</v>
      </c>
      <c r="J304" s="7">
        <v>1439</v>
      </c>
      <c r="K304" s="7">
        <v>0</v>
      </c>
      <c r="L304" s="21">
        <f t="shared" si="38"/>
        <v>0</v>
      </c>
      <c r="M304" s="21">
        <f t="shared" si="39"/>
        <v>0</v>
      </c>
      <c r="O304" s="30">
        <f t="shared" si="43"/>
        <v>0</v>
      </c>
      <c r="P304" s="7">
        <f t="shared" si="44"/>
        <v>0</v>
      </c>
      <c r="Q304" s="7">
        <f t="shared" si="45"/>
        <v>1439</v>
      </c>
      <c r="S304" s="22">
        <v>0</v>
      </c>
      <c r="T304" s="6" t="s">
        <v>2566</v>
      </c>
      <c r="U304" s="26">
        <v>0</v>
      </c>
      <c r="V304" s="26">
        <v>0</v>
      </c>
    </row>
    <row r="305" spans="1:22" x14ac:dyDescent="0.25">
      <c r="A305" s="1" t="s">
        <v>294</v>
      </c>
      <c r="B305" s="1" t="s">
        <v>304</v>
      </c>
      <c r="C305" s="1" t="s">
        <v>1561</v>
      </c>
      <c r="D305" s="15" t="s">
        <v>2543</v>
      </c>
      <c r="E305" s="15" t="s">
        <v>2850</v>
      </c>
      <c r="F305" s="15" t="s">
        <v>2860</v>
      </c>
      <c r="G305" s="7">
        <v>604</v>
      </c>
      <c r="H305" s="7">
        <v>0</v>
      </c>
      <c r="I305" s="7">
        <v>0</v>
      </c>
      <c r="J305" s="7">
        <v>0</v>
      </c>
      <c r="K305" s="7">
        <v>353</v>
      </c>
      <c r="L305" s="21">
        <f t="shared" si="38"/>
        <v>0.58443708609271527</v>
      </c>
      <c r="M305" s="21">
        <f t="shared" si="39"/>
        <v>0.93509933774834453</v>
      </c>
      <c r="O305" s="30">
        <f t="shared" si="43"/>
        <v>0</v>
      </c>
      <c r="P305" s="7">
        <f t="shared" si="44"/>
        <v>564.80000000000007</v>
      </c>
      <c r="Q305" s="7">
        <f t="shared" si="45"/>
        <v>564.80000000000007</v>
      </c>
      <c r="S305" s="22">
        <v>0</v>
      </c>
      <c r="T305" s="6" t="s">
        <v>2566</v>
      </c>
      <c r="U305" s="26">
        <v>0</v>
      </c>
      <c r="V305" s="26">
        <v>0</v>
      </c>
    </row>
    <row r="306" spans="1:22" x14ac:dyDescent="0.25">
      <c r="A306" s="1" t="s">
        <v>294</v>
      </c>
      <c r="B306" s="1" t="s">
        <v>305</v>
      </c>
      <c r="C306" s="1" t="s">
        <v>1562</v>
      </c>
      <c r="D306" s="15" t="s">
        <v>2543</v>
      </c>
      <c r="E306" s="15" t="s">
        <v>2850</v>
      </c>
      <c r="F306" s="15" t="s">
        <v>2861</v>
      </c>
      <c r="G306" s="7">
        <v>280</v>
      </c>
      <c r="H306" s="7">
        <v>0</v>
      </c>
      <c r="I306" s="7">
        <v>0</v>
      </c>
      <c r="J306" s="7">
        <v>0</v>
      </c>
      <c r="K306" s="7">
        <v>155</v>
      </c>
      <c r="L306" s="21">
        <f t="shared" si="38"/>
        <v>0.5535714285714286</v>
      </c>
      <c r="M306" s="21">
        <f t="shared" si="39"/>
        <v>0.88571428571428579</v>
      </c>
      <c r="O306" s="30">
        <f t="shared" si="43"/>
        <v>0</v>
      </c>
      <c r="P306" s="7">
        <f t="shared" si="44"/>
        <v>248.00000000000003</v>
      </c>
      <c r="Q306" s="7">
        <f t="shared" si="45"/>
        <v>248.00000000000003</v>
      </c>
      <c r="S306" s="22">
        <v>0</v>
      </c>
      <c r="T306" s="6" t="s">
        <v>2566</v>
      </c>
      <c r="U306" s="26">
        <v>0</v>
      </c>
      <c r="V306" s="26">
        <v>0</v>
      </c>
    </row>
    <row r="307" spans="1:22" x14ac:dyDescent="0.25">
      <c r="A307" s="1" t="s">
        <v>294</v>
      </c>
      <c r="B307" s="1" t="s">
        <v>306</v>
      </c>
      <c r="C307" s="1" t="s">
        <v>1563</v>
      </c>
      <c r="D307" s="15" t="s">
        <v>2543</v>
      </c>
      <c r="E307" s="15" t="s">
        <v>2850</v>
      </c>
      <c r="F307" s="15" t="s">
        <v>2862</v>
      </c>
      <c r="G307" s="7">
        <v>582</v>
      </c>
      <c r="H307" s="7">
        <v>321</v>
      </c>
      <c r="I307" s="7">
        <v>37</v>
      </c>
      <c r="J307" s="7">
        <v>358</v>
      </c>
      <c r="K307" s="7">
        <v>0</v>
      </c>
      <c r="L307" s="21">
        <f t="shared" si="38"/>
        <v>0</v>
      </c>
      <c r="M307" s="21">
        <f t="shared" si="39"/>
        <v>0</v>
      </c>
      <c r="O307" s="30">
        <f t="shared" si="43"/>
        <v>0</v>
      </c>
      <c r="P307" s="7">
        <f t="shared" si="44"/>
        <v>0</v>
      </c>
      <c r="Q307" s="7">
        <f t="shared" si="45"/>
        <v>358</v>
      </c>
      <c r="S307" s="22">
        <v>0</v>
      </c>
      <c r="T307" s="6" t="s">
        <v>2566</v>
      </c>
      <c r="U307" s="26">
        <v>0</v>
      </c>
      <c r="V307" s="26">
        <v>0</v>
      </c>
    </row>
    <row r="308" spans="1:22" x14ac:dyDescent="0.25">
      <c r="A308" s="1" t="s">
        <v>294</v>
      </c>
      <c r="B308" s="1" t="s">
        <v>307</v>
      </c>
      <c r="C308" s="1" t="s">
        <v>1564</v>
      </c>
      <c r="D308" s="15" t="s">
        <v>2543</v>
      </c>
      <c r="E308" s="15" t="s">
        <v>2850</v>
      </c>
      <c r="F308" s="15" t="s">
        <v>2863</v>
      </c>
      <c r="G308" s="7">
        <v>468</v>
      </c>
      <c r="H308" s="7">
        <v>257</v>
      </c>
      <c r="I308" s="7">
        <v>39</v>
      </c>
      <c r="J308" s="7">
        <v>296</v>
      </c>
      <c r="K308" s="7">
        <v>0</v>
      </c>
      <c r="L308" s="21">
        <f t="shared" si="38"/>
        <v>0</v>
      </c>
      <c r="M308" s="21">
        <f t="shared" si="39"/>
        <v>0</v>
      </c>
      <c r="O308" s="30">
        <f t="shared" si="43"/>
        <v>0</v>
      </c>
      <c r="P308" s="7">
        <f t="shared" si="44"/>
        <v>0</v>
      </c>
      <c r="Q308" s="7">
        <f t="shared" si="45"/>
        <v>296</v>
      </c>
      <c r="S308" s="22">
        <v>0</v>
      </c>
      <c r="T308" s="6" t="s">
        <v>2566</v>
      </c>
      <c r="U308" s="26">
        <v>0</v>
      </c>
      <c r="V308" s="26">
        <v>0</v>
      </c>
    </row>
    <row r="309" spans="1:22" x14ac:dyDescent="0.25">
      <c r="A309" s="1" t="s">
        <v>294</v>
      </c>
      <c r="B309" s="1" t="s">
        <v>308</v>
      </c>
      <c r="C309" s="1" t="s">
        <v>1565</v>
      </c>
      <c r="D309" s="15" t="s">
        <v>2543</v>
      </c>
      <c r="E309" s="15" t="s">
        <v>2850</v>
      </c>
      <c r="F309" s="15" t="s">
        <v>2864</v>
      </c>
      <c r="G309" s="7">
        <v>429</v>
      </c>
      <c r="H309" s="7">
        <v>0</v>
      </c>
      <c r="I309" s="7">
        <v>0</v>
      </c>
      <c r="J309" s="7">
        <v>0</v>
      </c>
      <c r="K309" s="7">
        <v>244</v>
      </c>
      <c r="L309" s="21">
        <f t="shared" si="38"/>
        <v>0.56876456876456871</v>
      </c>
      <c r="M309" s="21">
        <f t="shared" si="39"/>
        <v>0.91002331002330994</v>
      </c>
      <c r="O309" s="30">
        <f t="shared" si="43"/>
        <v>0</v>
      </c>
      <c r="P309" s="7">
        <f t="shared" si="44"/>
        <v>390.4</v>
      </c>
      <c r="Q309" s="7">
        <f t="shared" si="45"/>
        <v>390.4</v>
      </c>
      <c r="S309" s="22">
        <v>0</v>
      </c>
      <c r="T309" s="6" t="s">
        <v>2566</v>
      </c>
      <c r="U309" s="26">
        <v>0</v>
      </c>
      <c r="V309" s="26">
        <v>0</v>
      </c>
    </row>
    <row r="310" spans="1:22" x14ac:dyDescent="0.25">
      <c r="A310" s="1" t="s">
        <v>294</v>
      </c>
      <c r="B310" s="1" t="s">
        <v>309</v>
      </c>
      <c r="C310" s="1" t="s">
        <v>1566</v>
      </c>
      <c r="D310" s="15" t="s">
        <v>2543</v>
      </c>
      <c r="E310" s="15" t="s">
        <v>2850</v>
      </c>
      <c r="F310" s="15" t="s">
        <v>2865</v>
      </c>
      <c r="G310" s="7">
        <v>414</v>
      </c>
      <c r="H310" s="7">
        <v>312</v>
      </c>
      <c r="I310" s="7">
        <v>19</v>
      </c>
      <c r="J310" s="7">
        <v>331</v>
      </c>
      <c r="K310" s="7">
        <v>0</v>
      </c>
      <c r="L310" s="21">
        <f t="shared" si="38"/>
        <v>0</v>
      </c>
      <c r="M310" s="21">
        <f t="shared" si="39"/>
        <v>0</v>
      </c>
      <c r="O310" s="30">
        <f t="shared" si="43"/>
        <v>0</v>
      </c>
      <c r="P310" s="7">
        <f t="shared" si="44"/>
        <v>0</v>
      </c>
      <c r="Q310" s="7">
        <f t="shared" si="45"/>
        <v>331</v>
      </c>
      <c r="S310" s="22">
        <v>0</v>
      </c>
      <c r="T310" s="6" t="s">
        <v>2566</v>
      </c>
      <c r="U310" s="26">
        <v>0</v>
      </c>
      <c r="V310" s="26">
        <v>0</v>
      </c>
    </row>
    <row r="311" spans="1:22" x14ac:dyDescent="0.25">
      <c r="A311" s="1" t="s">
        <v>294</v>
      </c>
      <c r="B311" s="1" t="s">
        <v>310</v>
      </c>
      <c r="C311" s="1" t="s">
        <v>1567</v>
      </c>
      <c r="D311" s="15" t="s">
        <v>2543</v>
      </c>
      <c r="E311" s="15" t="s">
        <v>2850</v>
      </c>
      <c r="F311" s="15" t="s">
        <v>2866</v>
      </c>
      <c r="G311" s="7">
        <v>324</v>
      </c>
      <c r="H311" s="7">
        <v>0</v>
      </c>
      <c r="I311" s="7">
        <v>0</v>
      </c>
      <c r="J311" s="7">
        <v>0</v>
      </c>
      <c r="K311" s="7">
        <v>253</v>
      </c>
      <c r="L311" s="21">
        <f t="shared" si="38"/>
        <v>0.78086419753086422</v>
      </c>
      <c r="M311" s="21">
        <f t="shared" si="39"/>
        <v>1</v>
      </c>
      <c r="O311" s="30">
        <f t="shared" si="43"/>
        <v>0</v>
      </c>
      <c r="P311" s="7">
        <f t="shared" si="44"/>
        <v>324</v>
      </c>
      <c r="Q311" s="7">
        <f t="shared" si="45"/>
        <v>324</v>
      </c>
      <c r="S311" s="22">
        <v>0</v>
      </c>
      <c r="T311" s="6" t="s">
        <v>2566</v>
      </c>
      <c r="U311" s="26">
        <v>0</v>
      </c>
      <c r="V311" s="26">
        <v>0</v>
      </c>
    </row>
    <row r="312" spans="1:22" x14ac:dyDescent="0.25">
      <c r="A312" s="1" t="s">
        <v>294</v>
      </c>
      <c r="B312" s="1" t="s">
        <v>311</v>
      </c>
      <c r="C312" s="1" t="s">
        <v>1568</v>
      </c>
      <c r="D312" s="15" t="s">
        <v>2543</v>
      </c>
      <c r="E312" s="15" t="s">
        <v>2850</v>
      </c>
      <c r="F312" s="15" t="s">
        <v>2867</v>
      </c>
      <c r="G312" s="7">
        <v>287</v>
      </c>
      <c r="H312" s="7">
        <v>0</v>
      </c>
      <c r="I312" s="7">
        <v>0</v>
      </c>
      <c r="J312" s="7">
        <v>0</v>
      </c>
      <c r="K312" s="7">
        <v>227</v>
      </c>
      <c r="L312" s="21">
        <f t="shared" si="38"/>
        <v>0.7909407665505227</v>
      </c>
      <c r="M312" s="21">
        <f t="shared" si="39"/>
        <v>1</v>
      </c>
      <c r="O312" s="30">
        <f t="shared" si="43"/>
        <v>0</v>
      </c>
      <c r="P312" s="7">
        <f t="shared" si="44"/>
        <v>287</v>
      </c>
      <c r="Q312" s="7">
        <f t="shared" si="45"/>
        <v>287</v>
      </c>
      <c r="S312" s="22">
        <v>0</v>
      </c>
      <c r="T312" s="6" t="s">
        <v>2566</v>
      </c>
      <c r="U312" s="26">
        <v>0</v>
      </c>
      <c r="V312" s="26">
        <v>0</v>
      </c>
    </row>
    <row r="313" spans="1:22" x14ac:dyDescent="0.25">
      <c r="A313" s="1" t="s">
        <v>294</v>
      </c>
      <c r="B313" s="1" t="s">
        <v>312</v>
      </c>
      <c r="C313" s="1" t="s">
        <v>1569</v>
      </c>
      <c r="D313" s="15" t="s">
        <v>2543</v>
      </c>
      <c r="E313" s="15" t="s">
        <v>2850</v>
      </c>
      <c r="F313" s="15" t="s">
        <v>2868</v>
      </c>
      <c r="G313" s="7">
        <v>458</v>
      </c>
      <c r="H313" s="7">
        <v>202</v>
      </c>
      <c r="I313" s="7">
        <v>40</v>
      </c>
      <c r="J313" s="7">
        <v>242</v>
      </c>
      <c r="K313" s="7">
        <v>0</v>
      </c>
      <c r="L313" s="21">
        <f t="shared" si="38"/>
        <v>0</v>
      </c>
      <c r="M313" s="21">
        <f t="shared" si="39"/>
        <v>0</v>
      </c>
      <c r="O313" s="30">
        <f t="shared" si="43"/>
        <v>0</v>
      </c>
      <c r="P313" s="7">
        <f t="shared" si="44"/>
        <v>0</v>
      </c>
      <c r="Q313" s="7">
        <f t="shared" si="45"/>
        <v>242</v>
      </c>
      <c r="S313" s="22">
        <v>0</v>
      </c>
      <c r="T313" s="6" t="s">
        <v>2566</v>
      </c>
      <c r="U313" s="26">
        <v>0</v>
      </c>
      <c r="V313" s="26">
        <v>0</v>
      </c>
    </row>
    <row r="314" spans="1:22" s="3" customFormat="1" ht="15.75" thickBot="1" x14ac:dyDescent="0.3">
      <c r="A314" s="2" t="s">
        <v>294</v>
      </c>
      <c r="B314" s="2" t="s">
        <v>2540</v>
      </c>
      <c r="C314" s="2" t="s">
        <v>1570</v>
      </c>
      <c r="D314" s="16" t="s">
        <v>2543</v>
      </c>
      <c r="E314" s="16" t="s">
        <v>2850</v>
      </c>
      <c r="F314" s="16"/>
      <c r="G314" s="5">
        <v>8762</v>
      </c>
      <c r="H314" s="5">
        <v>0</v>
      </c>
      <c r="I314" s="5">
        <v>0</v>
      </c>
      <c r="J314" s="5">
        <v>3913</v>
      </c>
      <c r="K314" s="5">
        <v>0</v>
      </c>
      <c r="L314" s="17">
        <f t="shared" si="38"/>
        <v>0</v>
      </c>
      <c r="M314" s="17">
        <f t="shared" si="39"/>
        <v>0</v>
      </c>
      <c r="N314" s="17"/>
      <c r="O314" s="17"/>
      <c r="P314" s="5">
        <v>3137</v>
      </c>
      <c r="Q314" s="5">
        <v>7050</v>
      </c>
      <c r="R314" s="4"/>
      <c r="S314" s="20">
        <v>0.80461081940000001</v>
      </c>
      <c r="T314" s="4" t="s">
        <v>2566</v>
      </c>
      <c r="U314" s="24">
        <v>0.9</v>
      </c>
      <c r="V314" s="24">
        <v>0.85</v>
      </c>
    </row>
    <row r="315" spans="1:22" ht="15.75" thickTop="1" x14ac:dyDescent="0.25">
      <c r="A315" s="1" t="s">
        <v>313</v>
      </c>
      <c r="B315" s="1" t="s">
        <v>314</v>
      </c>
      <c r="C315" s="1" t="s">
        <v>1571</v>
      </c>
      <c r="D315" s="15" t="s">
        <v>2543</v>
      </c>
      <c r="E315" s="15" t="s">
        <v>2720</v>
      </c>
      <c r="F315" s="15" t="s">
        <v>2682</v>
      </c>
      <c r="G315" s="7">
        <v>356</v>
      </c>
      <c r="H315" s="7">
        <v>147</v>
      </c>
      <c r="I315" s="7">
        <v>12</v>
      </c>
      <c r="J315" s="7">
        <v>159</v>
      </c>
      <c r="K315" s="7">
        <v>0</v>
      </c>
      <c r="L315" s="21">
        <f t="shared" si="38"/>
        <v>0</v>
      </c>
      <c r="M315" s="21">
        <f t="shared" si="39"/>
        <v>0</v>
      </c>
      <c r="O315" s="30">
        <f t="shared" ref="O315:O325" si="46">IF(N315&lt;&gt;0,G315*N315,0)</f>
        <v>0</v>
      </c>
      <c r="P315" s="7">
        <f t="shared" ref="P315:P325" si="47">IF(O315&lt;&gt;0,O315,IF(G315*M315&gt;G315,G315,G315*M315))</f>
        <v>0</v>
      </c>
      <c r="Q315" s="7">
        <f t="shared" ref="Q315:Q325" si="48">IF(P315=0,J315,P315)</f>
        <v>159</v>
      </c>
      <c r="S315" s="22">
        <v>0</v>
      </c>
      <c r="T315" s="6" t="s">
        <v>2566</v>
      </c>
      <c r="U315" s="26">
        <v>0</v>
      </c>
      <c r="V315" s="26">
        <v>0</v>
      </c>
    </row>
    <row r="316" spans="1:22" x14ac:dyDescent="0.25">
      <c r="A316" s="1" t="s">
        <v>313</v>
      </c>
      <c r="B316" s="1" t="s">
        <v>315</v>
      </c>
      <c r="C316" s="1" t="s">
        <v>1572</v>
      </c>
      <c r="D316" s="15" t="s">
        <v>2543</v>
      </c>
      <c r="E316" s="15" t="s">
        <v>2720</v>
      </c>
      <c r="F316" s="15" t="s">
        <v>2869</v>
      </c>
      <c r="G316" s="7">
        <v>563</v>
      </c>
      <c r="H316" s="7">
        <v>427</v>
      </c>
      <c r="I316" s="7">
        <v>32</v>
      </c>
      <c r="J316" s="7">
        <v>459</v>
      </c>
      <c r="K316" s="7">
        <v>0</v>
      </c>
      <c r="L316" s="21">
        <f t="shared" si="38"/>
        <v>0</v>
      </c>
      <c r="M316" s="21">
        <f t="shared" si="39"/>
        <v>0</v>
      </c>
      <c r="O316" s="30">
        <f t="shared" si="46"/>
        <v>0</v>
      </c>
      <c r="P316" s="7">
        <f t="shared" si="47"/>
        <v>0</v>
      </c>
      <c r="Q316" s="7">
        <f t="shared" si="48"/>
        <v>459</v>
      </c>
      <c r="S316" s="22">
        <v>0</v>
      </c>
      <c r="T316" s="6" t="s">
        <v>2566</v>
      </c>
      <c r="U316" s="26">
        <v>0</v>
      </c>
      <c r="V316" s="26">
        <v>0</v>
      </c>
    </row>
    <row r="317" spans="1:22" x14ac:dyDescent="0.25">
      <c r="A317" s="1" t="s">
        <v>313</v>
      </c>
      <c r="B317" s="1" t="s">
        <v>316</v>
      </c>
      <c r="C317" s="1" t="s">
        <v>1573</v>
      </c>
      <c r="D317" s="15" t="s">
        <v>2543</v>
      </c>
      <c r="E317" s="15" t="s">
        <v>2720</v>
      </c>
      <c r="F317" s="15" t="s">
        <v>2870</v>
      </c>
      <c r="G317" s="7">
        <v>371</v>
      </c>
      <c r="H317" s="7">
        <v>328</v>
      </c>
      <c r="I317" s="7">
        <v>15</v>
      </c>
      <c r="J317" s="7">
        <v>343</v>
      </c>
      <c r="K317" s="7">
        <v>0</v>
      </c>
      <c r="L317" s="21">
        <f t="shared" si="38"/>
        <v>0</v>
      </c>
      <c r="M317" s="21">
        <f t="shared" si="39"/>
        <v>0</v>
      </c>
      <c r="O317" s="30">
        <f t="shared" si="46"/>
        <v>0</v>
      </c>
      <c r="P317" s="7">
        <f t="shared" si="47"/>
        <v>0</v>
      </c>
      <c r="Q317" s="7">
        <f t="shared" si="48"/>
        <v>343</v>
      </c>
      <c r="S317" s="22">
        <v>0</v>
      </c>
      <c r="T317" s="6" t="s">
        <v>2566</v>
      </c>
      <c r="U317" s="26">
        <v>0</v>
      </c>
      <c r="V317" s="26">
        <v>0</v>
      </c>
    </row>
    <row r="318" spans="1:22" x14ac:dyDescent="0.25">
      <c r="A318" s="1" t="s">
        <v>313</v>
      </c>
      <c r="B318" s="1" t="s">
        <v>317</v>
      </c>
      <c r="C318" s="1" t="s">
        <v>1574</v>
      </c>
      <c r="D318" s="15" t="s">
        <v>2543</v>
      </c>
      <c r="E318" s="15" t="s">
        <v>2720</v>
      </c>
      <c r="F318" s="15" t="s">
        <v>2871</v>
      </c>
      <c r="G318" s="7">
        <v>438</v>
      </c>
      <c r="H318" s="7">
        <v>385</v>
      </c>
      <c r="I318" s="7">
        <v>23</v>
      </c>
      <c r="J318" s="7">
        <v>408</v>
      </c>
      <c r="K318" s="7">
        <v>0</v>
      </c>
      <c r="L318" s="21">
        <f t="shared" si="38"/>
        <v>0</v>
      </c>
      <c r="M318" s="21">
        <f t="shared" si="39"/>
        <v>0</v>
      </c>
      <c r="O318" s="30">
        <f t="shared" si="46"/>
        <v>0</v>
      </c>
      <c r="P318" s="7">
        <f t="shared" si="47"/>
        <v>0</v>
      </c>
      <c r="Q318" s="7">
        <f t="shared" si="48"/>
        <v>408</v>
      </c>
      <c r="S318" s="22">
        <v>0</v>
      </c>
      <c r="T318" s="6" t="s">
        <v>2566</v>
      </c>
      <c r="U318" s="26">
        <v>0</v>
      </c>
      <c r="V318" s="26">
        <v>0</v>
      </c>
    </row>
    <row r="319" spans="1:22" x14ac:dyDescent="0.25">
      <c r="A319" s="1" t="s">
        <v>313</v>
      </c>
      <c r="B319" s="1" t="s">
        <v>318</v>
      </c>
      <c r="C319" s="1" t="s">
        <v>1575</v>
      </c>
      <c r="D319" s="15" t="s">
        <v>2543</v>
      </c>
      <c r="E319" s="15" t="s">
        <v>2720</v>
      </c>
      <c r="F319" s="15" t="s">
        <v>2872</v>
      </c>
      <c r="G319" s="7">
        <v>487</v>
      </c>
      <c r="H319" s="7">
        <v>354</v>
      </c>
      <c r="I319" s="7">
        <v>17</v>
      </c>
      <c r="J319" s="7">
        <v>371</v>
      </c>
      <c r="K319" s="7">
        <v>0</v>
      </c>
      <c r="L319" s="21">
        <f t="shared" si="38"/>
        <v>0</v>
      </c>
      <c r="M319" s="21">
        <f t="shared" si="39"/>
        <v>0</v>
      </c>
      <c r="O319" s="30">
        <f t="shared" si="46"/>
        <v>0</v>
      </c>
      <c r="P319" s="7">
        <f t="shared" si="47"/>
        <v>0</v>
      </c>
      <c r="Q319" s="7">
        <f t="shared" si="48"/>
        <v>371</v>
      </c>
      <c r="S319" s="22">
        <v>0</v>
      </c>
      <c r="T319" s="6" t="s">
        <v>2566</v>
      </c>
      <c r="U319" s="26">
        <v>0</v>
      </c>
      <c r="V319" s="26">
        <v>0</v>
      </c>
    </row>
    <row r="320" spans="1:22" x14ac:dyDescent="0.25">
      <c r="A320" s="1" t="s">
        <v>313</v>
      </c>
      <c r="B320" s="1" t="s">
        <v>319</v>
      </c>
      <c r="C320" s="1" t="s">
        <v>1576</v>
      </c>
      <c r="D320" s="15" t="s">
        <v>2543</v>
      </c>
      <c r="E320" s="15" t="s">
        <v>2720</v>
      </c>
      <c r="F320" s="15" t="s">
        <v>2873</v>
      </c>
      <c r="G320" s="7">
        <v>851</v>
      </c>
      <c r="H320" s="7">
        <v>526</v>
      </c>
      <c r="I320" s="7">
        <v>56</v>
      </c>
      <c r="J320" s="7">
        <v>582</v>
      </c>
      <c r="K320" s="7">
        <v>0</v>
      </c>
      <c r="L320" s="21">
        <f t="shared" si="38"/>
        <v>0</v>
      </c>
      <c r="M320" s="21">
        <f t="shared" si="39"/>
        <v>0</v>
      </c>
      <c r="O320" s="30">
        <f t="shared" si="46"/>
        <v>0</v>
      </c>
      <c r="P320" s="7">
        <f t="shared" si="47"/>
        <v>0</v>
      </c>
      <c r="Q320" s="7">
        <f t="shared" si="48"/>
        <v>582</v>
      </c>
      <c r="S320" s="22">
        <v>0</v>
      </c>
      <c r="T320" s="6" t="s">
        <v>2566</v>
      </c>
      <c r="U320" s="26">
        <v>0</v>
      </c>
      <c r="V320" s="26">
        <v>0</v>
      </c>
    </row>
    <row r="321" spans="1:22" x14ac:dyDescent="0.25">
      <c r="A321" s="1" t="s">
        <v>313</v>
      </c>
      <c r="B321" s="1" t="s">
        <v>320</v>
      </c>
      <c r="C321" s="1" t="s">
        <v>1577</v>
      </c>
      <c r="D321" s="15" t="s">
        <v>2543</v>
      </c>
      <c r="E321" s="15" t="s">
        <v>2720</v>
      </c>
      <c r="F321" s="15" t="s">
        <v>2874</v>
      </c>
      <c r="G321" s="7">
        <v>386</v>
      </c>
      <c r="H321" s="7">
        <v>287</v>
      </c>
      <c r="I321" s="7">
        <v>21</v>
      </c>
      <c r="J321" s="7">
        <v>308</v>
      </c>
      <c r="K321" s="7">
        <v>0</v>
      </c>
      <c r="L321" s="21">
        <f t="shared" si="38"/>
        <v>0</v>
      </c>
      <c r="M321" s="21">
        <f t="shared" si="39"/>
        <v>0</v>
      </c>
      <c r="O321" s="30">
        <f t="shared" si="46"/>
        <v>0</v>
      </c>
      <c r="P321" s="7">
        <f t="shared" si="47"/>
        <v>0</v>
      </c>
      <c r="Q321" s="7">
        <f t="shared" si="48"/>
        <v>308</v>
      </c>
      <c r="S321" s="22">
        <v>0</v>
      </c>
      <c r="T321" s="6" t="s">
        <v>2566</v>
      </c>
      <c r="U321" s="26">
        <v>0</v>
      </c>
      <c r="V321" s="26">
        <v>0</v>
      </c>
    </row>
    <row r="322" spans="1:22" x14ac:dyDescent="0.25">
      <c r="A322" s="1" t="s">
        <v>313</v>
      </c>
      <c r="B322" s="1" t="s">
        <v>321</v>
      </c>
      <c r="C322" s="1" t="s">
        <v>1578</v>
      </c>
      <c r="D322" s="15" t="s">
        <v>2543</v>
      </c>
      <c r="E322" s="15" t="s">
        <v>2720</v>
      </c>
      <c r="F322" s="15" t="s">
        <v>2875</v>
      </c>
      <c r="G322" s="7">
        <v>359</v>
      </c>
      <c r="H322" s="7">
        <v>226</v>
      </c>
      <c r="I322" s="7">
        <v>24</v>
      </c>
      <c r="J322" s="7">
        <v>250</v>
      </c>
      <c r="K322" s="7">
        <v>0</v>
      </c>
      <c r="L322" s="21">
        <f t="shared" ref="L322:L385" si="49">IF(AND(K322&lt;&gt;0,LEN(C322)&gt;4),K322/G322,0)</f>
        <v>0</v>
      </c>
      <c r="M322" s="21">
        <f t="shared" si="39"/>
        <v>0</v>
      </c>
      <c r="O322" s="30">
        <f t="shared" si="46"/>
        <v>0</v>
      </c>
      <c r="P322" s="7">
        <f t="shared" si="47"/>
        <v>0</v>
      </c>
      <c r="Q322" s="7">
        <f t="shared" si="48"/>
        <v>250</v>
      </c>
      <c r="S322" s="22">
        <v>0</v>
      </c>
      <c r="T322" s="6" t="s">
        <v>2566</v>
      </c>
      <c r="U322" s="26">
        <v>0</v>
      </c>
      <c r="V322" s="26">
        <v>0</v>
      </c>
    </row>
    <row r="323" spans="1:22" x14ac:dyDescent="0.25">
      <c r="A323" s="1" t="s">
        <v>313</v>
      </c>
      <c r="B323" s="1" t="s">
        <v>322</v>
      </c>
      <c r="C323" s="1" t="s">
        <v>1579</v>
      </c>
      <c r="D323" s="15" t="s">
        <v>2543</v>
      </c>
      <c r="E323" s="15" t="s">
        <v>2720</v>
      </c>
      <c r="F323" s="15" t="s">
        <v>2876</v>
      </c>
      <c r="G323" s="7">
        <v>546</v>
      </c>
      <c r="H323" s="7">
        <v>331</v>
      </c>
      <c r="I323" s="7">
        <v>28</v>
      </c>
      <c r="J323" s="7">
        <v>359</v>
      </c>
      <c r="K323" s="7">
        <v>0</v>
      </c>
      <c r="L323" s="21">
        <f t="shared" si="49"/>
        <v>0</v>
      </c>
      <c r="M323" s="21">
        <f t="shared" ref="M323:M386" si="50">IF(L323&lt;&gt;0,IF(L323*1.6&gt;1,1,L323*1.6),0)</f>
        <v>0</v>
      </c>
      <c r="O323" s="30">
        <f t="shared" si="46"/>
        <v>0</v>
      </c>
      <c r="P323" s="7">
        <f t="shared" si="47"/>
        <v>0</v>
      </c>
      <c r="Q323" s="7">
        <f t="shared" si="48"/>
        <v>359</v>
      </c>
      <c r="S323" s="22">
        <v>0</v>
      </c>
      <c r="T323" s="6" t="s">
        <v>2566</v>
      </c>
      <c r="U323" s="26">
        <v>0</v>
      </c>
      <c r="V323" s="26">
        <v>0</v>
      </c>
    </row>
    <row r="324" spans="1:22" x14ac:dyDescent="0.25">
      <c r="A324" s="1" t="s">
        <v>313</v>
      </c>
      <c r="B324" s="1" t="s">
        <v>323</v>
      </c>
      <c r="C324" s="1" t="s">
        <v>1580</v>
      </c>
      <c r="D324" s="15" t="s">
        <v>2543</v>
      </c>
      <c r="E324" s="15" t="s">
        <v>2720</v>
      </c>
      <c r="F324" s="15" t="s">
        <v>2877</v>
      </c>
      <c r="G324" s="7">
        <v>367</v>
      </c>
      <c r="H324" s="7">
        <v>144</v>
      </c>
      <c r="I324" s="7">
        <v>27</v>
      </c>
      <c r="J324" s="7">
        <v>171</v>
      </c>
      <c r="K324" s="7">
        <v>0</v>
      </c>
      <c r="L324" s="21">
        <f t="shared" si="49"/>
        <v>0</v>
      </c>
      <c r="M324" s="21">
        <f t="shared" si="50"/>
        <v>0</v>
      </c>
      <c r="O324" s="30">
        <f t="shared" si="46"/>
        <v>0</v>
      </c>
      <c r="P324" s="7">
        <f t="shared" si="47"/>
        <v>0</v>
      </c>
      <c r="Q324" s="7">
        <f t="shared" si="48"/>
        <v>171</v>
      </c>
      <c r="S324" s="22">
        <v>0</v>
      </c>
      <c r="T324" s="6" t="s">
        <v>2566</v>
      </c>
      <c r="U324" s="26">
        <v>0</v>
      </c>
      <c r="V324" s="26">
        <v>0</v>
      </c>
    </row>
    <row r="325" spans="1:22" x14ac:dyDescent="0.25">
      <c r="A325" s="1" t="s">
        <v>313</v>
      </c>
      <c r="B325" s="1" t="s">
        <v>324</v>
      </c>
      <c r="C325" s="1" t="s">
        <v>1581</v>
      </c>
      <c r="D325" s="15" t="s">
        <v>2543</v>
      </c>
      <c r="E325" s="15" t="s">
        <v>2720</v>
      </c>
      <c r="F325" s="15" t="s">
        <v>2878</v>
      </c>
      <c r="G325" s="7">
        <v>287</v>
      </c>
      <c r="H325" s="7">
        <v>141</v>
      </c>
      <c r="I325" s="7">
        <v>16</v>
      </c>
      <c r="J325" s="7">
        <v>157</v>
      </c>
      <c r="K325" s="7">
        <v>0</v>
      </c>
      <c r="L325" s="21">
        <f t="shared" si="49"/>
        <v>0</v>
      </c>
      <c r="M325" s="21">
        <f t="shared" si="50"/>
        <v>0</v>
      </c>
      <c r="O325" s="30">
        <f t="shared" si="46"/>
        <v>0</v>
      </c>
      <c r="P325" s="7">
        <f t="shared" si="47"/>
        <v>0</v>
      </c>
      <c r="Q325" s="7">
        <f t="shared" si="48"/>
        <v>157</v>
      </c>
      <c r="S325" s="22">
        <v>0</v>
      </c>
      <c r="T325" s="6" t="s">
        <v>2566</v>
      </c>
      <c r="U325" s="26">
        <v>0</v>
      </c>
      <c r="V325" s="26">
        <v>0</v>
      </c>
    </row>
    <row r="326" spans="1:22" s="3" customFormat="1" ht="15.75" thickBot="1" x14ac:dyDescent="0.3">
      <c r="A326" s="2" t="s">
        <v>313</v>
      </c>
      <c r="B326" s="2" t="s">
        <v>2540</v>
      </c>
      <c r="C326" s="2" t="s">
        <v>1582</v>
      </c>
      <c r="D326" s="16" t="s">
        <v>2543</v>
      </c>
      <c r="E326" s="16" t="s">
        <v>2720</v>
      </c>
      <c r="F326" s="16"/>
      <c r="G326" s="5">
        <v>5011</v>
      </c>
      <c r="H326" s="5">
        <v>0</v>
      </c>
      <c r="I326" s="5">
        <v>0</v>
      </c>
      <c r="J326" s="5">
        <v>3567</v>
      </c>
      <c r="K326" s="5">
        <v>0</v>
      </c>
      <c r="L326" s="17">
        <f t="shared" si="49"/>
        <v>0</v>
      </c>
      <c r="M326" s="17">
        <f t="shared" si="50"/>
        <v>0</v>
      </c>
      <c r="N326" s="17"/>
      <c r="O326" s="17"/>
      <c r="P326" s="5">
        <v>0</v>
      </c>
      <c r="Q326" s="5">
        <v>3567</v>
      </c>
      <c r="R326" s="4"/>
      <c r="S326" s="20">
        <v>0.71183396519999997</v>
      </c>
      <c r="T326" s="4" t="s">
        <v>2566</v>
      </c>
      <c r="U326" s="24">
        <v>0.8</v>
      </c>
      <c r="V326" s="24">
        <v>0.8</v>
      </c>
    </row>
    <row r="327" spans="1:22" ht="15.75" thickTop="1" x14ac:dyDescent="0.25">
      <c r="A327" s="1" t="s">
        <v>325</v>
      </c>
      <c r="B327" s="1" t="s">
        <v>326</v>
      </c>
      <c r="C327" s="1" t="s">
        <v>1583</v>
      </c>
      <c r="D327" s="15" t="s">
        <v>2543</v>
      </c>
      <c r="E327" s="15" t="s">
        <v>2879</v>
      </c>
      <c r="F327" s="15" t="s">
        <v>2880</v>
      </c>
      <c r="G327" s="7">
        <v>601</v>
      </c>
      <c r="H327" s="7">
        <v>0</v>
      </c>
      <c r="I327" s="7">
        <v>0</v>
      </c>
      <c r="J327" s="7">
        <v>0</v>
      </c>
      <c r="K327" s="7">
        <v>320</v>
      </c>
      <c r="L327" s="21">
        <f t="shared" si="49"/>
        <v>0.53244592346089847</v>
      </c>
      <c r="M327" s="21">
        <f t="shared" si="50"/>
        <v>0.85191347753743762</v>
      </c>
      <c r="O327" s="30">
        <f t="shared" ref="O327:O342" si="51">IF(N327&lt;&gt;0,G327*N327,0)</f>
        <v>0</v>
      </c>
      <c r="P327" s="7">
        <f t="shared" ref="P327:P342" si="52">IF(O327&lt;&gt;0,O327,IF(G327*M327&gt;G327,G327,G327*M327))</f>
        <v>512</v>
      </c>
      <c r="Q327" s="7">
        <f t="shared" ref="Q327:Q342" si="53">IF(P327=0,J327,P327)</f>
        <v>512</v>
      </c>
      <c r="S327" s="22">
        <v>0</v>
      </c>
      <c r="T327" s="6" t="s">
        <v>2566</v>
      </c>
      <c r="U327" s="26">
        <v>0</v>
      </c>
      <c r="V327" s="26">
        <v>0</v>
      </c>
    </row>
    <row r="328" spans="1:22" x14ac:dyDescent="0.25">
      <c r="A328" s="1" t="s">
        <v>325</v>
      </c>
      <c r="B328" s="1" t="s">
        <v>327</v>
      </c>
      <c r="C328" s="1" t="s">
        <v>1584</v>
      </c>
      <c r="D328" s="15" t="s">
        <v>2543</v>
      </c>
      <c r="E328" s="15" t="s">
        <v>2879</v>
      </c>
      <c r="F328" s="15" t="s">
        <v>2881</v>
      </c>
      <c r="G328" s="7">
        <v>720</v>
      </c>
      <c r="H328" s="7">
        <v>0</v>
      </c>
      <c r="I328" s="7">
        <v>0</v>
      </c>
      <c r="J328" s="7">
        <v>0</v>
      </c>
      <c r="K328" s="7">
        <v>287</v>
      </c>
      <c r="L328" s="21">
        <f t="shared" si="49"/>
        <v>0.39861111111111114</v>
      </c>
      <c r="M328" s="21">
        <f t="shared" si="50"/>
        <v>0.63777777777777789</v>
      </c>
      <c r="O328" s="30">
        <f t="shared" si="51"/>
        <v>0</v>
      </c>
      <c r="P328" s="7">
        <f t="shared" si="52"/>
        <v>459.2000000000001</v>
      </c>
      <c r="Q328" s="7">
        <f t="shared" si="53"/>
        <v>459.2000000000001</v>
      </c>
      <c r="S328" s="22">
        <v>0</v>
      </c>
      <c r="T328" s="6" t="s">
        <v>2566</v>
      </c>
      <c r="U328" s="26">
        <v>0</v>
      </c>
      <c r="V328" s="26">
        <v>0</v>
      </c>
    </row>
    <row r="329" spans="1:22" x14ac:dyDescent="0.25">
      <c r="A329" s="1" t="s">
        <v>325</v>
      </c>
      <c r="B329" s="1" t="s">
        <v>328</v>
      </c>
      <c r="C329" s="1" t="s">
        <v>1585</v>
      </c>
      <c r="D329" s="15" t="s">
        <v>2543</v>
      </c>
      <c r="E329" s="15" t="s">
        <v>2879</v>
      </c>
      <c r="F329" s="15" t="s">
        <v>2882</v>
      </c>
      <c r="G329" s="7">
        <v>469</v>
      </c>
      <c r="H329" s="7">
        <v>0</v>
      </c>
      <c r="I329" s="7">
        <v>0</v>
      </c>
      <c r="J329" s="7">
        <v>0</v>
      </c>
      <c r="K329" s="7">
        <v>276</v>
      </c>
      <c r="L329" s="21">
        <f t="shared" si="49"/>
        <v>0.58848614072494665</v>
      </c>
      <c r="M329" s="21">
        <f t="shared" si="50"/>
        <v>0.94157782515991473</v>
      </c>
      <c r="O329" s="30">
        <f t="shared" si="51"/>
        <v>0</v>
      </c>
      <c r="P329" s="7">
        <f t="shared" si="52"/>
        <v>441.6</v>
      </c>
      <c r="Q329" s="7">
        <f t="shared" si="53"/>
        <v>441.6</v>
      </c>
      <c r="S329" s="22">
        <v>0</v>
      </c>
      <c r="T329" s="6" t="s">
        <v>2566</v>
      </c>
      <c r="U329" s="26">
        <v>0</v>
      </c>
      <c r="V329" s="26">
        <v>0</v>
      </c>
    </row>
    <row r="330" spans="1:22" x14ac:dyDescent="0.25">
      <c r="A330" s="1" t="s">
        <v>325</v>
      </c>
      <c r="B330" s="1" t="s">
        <v>329</v>
      </c>
      <c r="C330" s="1" t="s">
        <v>1586</v>
      </c>
      <c r="D330" s="15" t="s">
        <v>2543</v>
      </c>
      <c r="E330" s="15" t="s">
        <v>2879</v>
      </c>
      <c r="F330" s="15" t="s">
        <v>2883</v>
      </c>
      <c r="G330" s="7">
        <v>491</v>
      </c>
      <c r="H330" s="7">
        <v>0</v>
      </c>
      <c r="I330" s="7">
        <v>0</v>
      </c>
      <c r="J330" s="7">
        <v>0</v>
      </c>
      <c r="K330" s="7">
        <v>324</v>
      </c>
      <c r="L330" s="21">
        <f t="shared" si="49"/>
        <v>0.65987780040733202</v>
      </c>
      <c r="M330" s="21">
        <f t="shared" si="50"/>
        <v>1</v>
      </c>
      <c r="O330" s="30">
        <f t="shared" si="51"/>
        <v>0</v>
      </c>
      <c r="P330" s="7">
        <f t="shared" si="52"/>
        <v>491</v>
      </c>
      <c r="Q330" s="7">
        <f t="shared" si="53"/>
        <v>491</v>
      </c>
      <c r="S330" s="22">
        <v>0</v>
      </c>
      <c r="T330" s="6" t="s">
        <v>2566</v>
      </c>
      <c r="U330" s="26">
        <v>0</v>
      </c>
      <c r="V330" s="26">
        <v>0</v>
      </c>
    </row>
    <row r="331" spans="1:22" x14ac:dyDescent="0.25">
      <c r="A331" s="1" t="s">
        <v>325</v>
      </c>
      <c r="B331" s="1" t="s">
        <v>330</v>
      </c>
      <c r="C331" s="1" t="s">
        <v>1587</v>
      </c>
      <c r="D331" s="15" t="s">
        <v>2543</v>
      </c>
      <c r="E331" s="15" t="s">
        <v>2879</v>
      </c>
      <c r="F331" s="15" t="s">
        <v>2884</v>
      </c>
      <c r="G331" s="7">
        <v>513</v>
      </c>
      <c r="H331" s="7">
        <v>0</v>
      </c>
      <c r="I331" s="7">
        <v>0</v>
      </c>
      <c r="J331" s="7">
        <v>0</v>
      </c>
      <c r="K331" s="7">
        <v>207</v>
      </c>
      <c r="L331" s="21">
        <f t="shared" si="49"/>
        <v>0.40350877192982454</v>
      </c>
      <c r="M331" s="21">
        <f t="shared" si="50"/>
        <v>0.64561403508771931</v>
      </c>
      <c r="O331" s="30">
        <f t="shared" si="51"/>
        <v>0</v>
      </c>
      <c r="P331" s="7">
        <f t="shared" si="52"/>
        <v>331.2</v>
      </c>
      <c r="Q331" s="7">
        <f t="shared" si="53"/>
        <v>331.2</v>
      </c>
      <c r="S331" s="22">
        <v>0</v>
      </c>
      <c r="T331" s="6" t="s">
        <v>2566</v>
      </c>
      <c r="U331" s="26">
        <v>0</v>
      </c>
      <c r="V331" s="26">
        <v>0</v>
      </c>
    </row>
    <row r="332" spans="1:22" x14ac:dyDescent="0.25">
      <c r="A332" s="1" t="s">
        <v>325</v>
      </c>
      <c r="B332" s="1" t="s">
        <v>331</v>
      </c>
      <c r="C332" s="1" t="s">
        <v>1588</v>
      </c>
      <c r="D332" s="15" t="s">
        <v>2543</v>
      </c>
      <c r="E332" s="15" t="s">
        <v>2879</v>
      </c>
      <c r="F332" s="15" t="s">
        <v>2885</v>
      </c>
      <c r="G332" s="7">
        <v>399</v>
      </c>
      <c r="H332" s="7">
        <v>0</v>
      </c>
      <c r="I332" s="7">
        <v>0</v>
      </c>
      <c r="J332" s="7">
        <v>0</v>
      </c>
      <c r="K332" s="7">
        <v>185</v>
      </c>
      <c r="L332" s="21">
        <f t="shared" si="49"/>
        <v>0.46365914786967416</v>
      </c>
      <c r="M332" s="21">
        <f t="shared" si="50"/>
        <v>0.74185463659147866</v>
      </c>
      <c r="O332" s="30">
        <f t="shared" si="51"/>
        <v>0</v>
      </c>
      <c r="P332" s="7">
        <f t="shared" si="52"/>
        <v>296</v>
      </c>
      <c r="Q332" s="7">
        <f t="shared" si="53"/>
        <v>296</v>
      </c>
      <c r="S332" s="22">
        <v>0</v>
      </c>
      <c r="T332" s="6" t="s">
        <v>2566</v>
      </c>
      <c r="U332" s="26">
        <v>0</v>
      </c>
      <c r="V332" s="26">
        <v>0</v>
      </c>
    </row>
    <row r="333" spans="1:22" x14ac:dyDescent="0.25">
      <c r="A333" s="1" t="s">
        <v>325</v>
      </c>
      <c r="B333" s="1" t="s">
        <v>332</v>
      </c>
      <c r="C333" s="1" t="s">
        <v>1589</v>
      </c>
      <c r="D333" s="15" t="s">
        <v>2543</v>
      </c>
      <c r="E333" s="15" t="s">
        <v>2879</v>
      </c>
      <c r="F333" s="15" t="s">
        <v>2886</v>
      </c>
      <c r="G333" s="7">
        <v>505</v>
      </c>
      <c r="H333" s="7">
        <v>0</v>
      </c>
      <c r="I333" s="7">
        <v>0</v>
      </c>
      <c r="J333" s="7">
        <v>0</v>
      </c>
      <c r="K333" s="7">
        <v>277</v>
      </c>
      <c r="L333" s="21">
        <f t="shared" si="49"/>
        <v>0.54851485148514856</v>
      </c>
      <c r="M333" s="21">
        <f t="shared" si="50"/>
        <v>0.87762376237623774</v>
      </c>
      <c r="O333" s="30">
        <f t="shared" si="51"/>
        <v>0</v>
      </c>
      <c r="P333" s="7">
        <f t="shared" si="52"/>
        <v>443.20000000000005</v>
      </c>
      <c r="Q333" s="7">
        <f t="shared" si="53"/>
        <v>443.20000000000005</v>
      </c>
      <c r="S333" s="22">
        <v>0</v>
      </c>
      <c r="T333" s="6" t="s">
        <v>2566</v>
      </c>
      <c r="U333" s="26">
        <v>0</v>
      </c>
      <c r="V333" s="26">
        <v>0</v>
      </c>
    </row>
    <row r="334" spans="1:22" x14ac:dyDescent="0.25">
      <c r="A334" s="1" t="s">
        <v>325</v>
      </c>
      <c r="B334" s="1" t="s">
        <v>26</v>
      </c>
      <c r="C334" s="1" t="s">
        <v>1590</v>
      </c>
      <c r="D334" s="15" t="s">
        <v>2543</v>
      </c>
      <c r="E334" s="15" t="s">
        <v>2879</v>
      </c>
      <c r="F334" s="15" t="s">
        <v>2887</v>
      </c>
      <c r="G334" s="7">
        <v>326</v>
      </c>
      <c r="H334" s="7">
        <v>0</v>
      </c>
      <c r="I334" s="7">
        <v>0</v>
      </c>
      <c r="J334" s="7">
        <v>0</v>
      </c>
      <c r="K334" s="7">
        <v>166</v>
      </c>
      <c r="L334" s="21">
        <f t="shared" si="49"/>
        <v>0.50920245398773001</v>
      </c>
      <c r="M334" s="21">
        <f t="shared" si="50"/>
        <v>0.81472392638036806</v>
      </c>
      <c r="O334" s="30">
        <f t="shared" si="51"/>
        <v>0</v>
      </c>
      <c r="P334" s="7">
        <f t="shared" si="52"/>
        <v>265.59999999999997</v>
      </c>
      <c r="Q334" s="7">
        <f t="shared" si="53"/>
        <v>265.59999999999997</v>
      </c>
      <c r="S334" s="22">
        <v>0</v>
      </c>
      <c r="T334" s="6" t="s">
        <v>2566</v>
      </c>
      <c r="U334" s="26">
        <v>0</v>
      </c>
      <c r="V334" s="26">
        <v>0</v>
      </c>
    </row>
    <row r="335" spans="1:22" x14ac:dyDescent="0.25">
      <c r="A335" s="1" t="s">
        <v>325</v>
      </c>
      <c r="B335" s="1" t="s">
        <v>333</v>
      </c>
      <c r="C335" s="1" t="s">
        <v>1591</v>
      </c>
      <c r="D335" s="15" t="s">
        <v>2543</v>
      </c>
      <c r="E335" s="15" t="s">
        <v>2879</v>
      </c>
      <c r="F335" s="15" t="s">
        <v>2888</v>
      </c>
      <c r="G335" s="7">
        <v>476</v>
      </c>
      <c r="H335" s="7">
        <v>0</v>
      </c>
      <c r="I335" s="7">
        <v>0</v>
      </c>
      <c r="J335" s="7">
        <v>0</v>
      </c>
      <c r="K335" s="7">
        <v>253</v>
      </c>
      <c r="L335" s="21">
        <f t="shared" si="49"/>
        <v>0.53151260504201681</v>
      </c>
      <c r="M335" s="21">
        <f t="shared" si="50"/>
        <v>0.85042016806722698</v>
      </c>
      <c r="O335" s="30">
        <f t="shared" si="51"/>
        <v>0</v>
      </c>
      <c r="P335" s="7">
        <f t="shared" si="52"/>
        <v>404.80000000000007</v>
      </c>
      <c r="Q335" s="7">
        <f t="shared" si="53"/>
        <v>404.80000000000007</v>
      </c>
      <c r="S335" s="22">
        <v>0</v>
      </c>
      <c r="T335" s="6" t="s">
        <v>2566</v>
      </c>
      <c r="U335" s="26">
        <v>0</v>
      </c>
      <c r="V335" s="26">
        <v>0</v>
      </c>
    </row>
    <row r="336" spans="1:22" x14ac:dyDescent="0.25">
      <c r="A336" s="1" t="s">
        <v>325</v>
      </c>
      <c r="B336" s="1" t="s">
        <v>334</v>
      </c>
      <c r="C336" s="1" t="s">
        <v>1592</v>
      </c>
      <c r="D336" s="15" t="s">
        <v>2543</v>
      </c>
      <c r="E336" s="15" t="s">
        <v>2879</v>
      </c>
      <c r="F336" s="15" t="s">
        <v>2889</v>
      </c>
      <c r="G336" s="7">
        <v>385</v>
      </c>
      <c r="H336" s="7">
        <v>0</v>
      </c>
      <c r="I336" s="7">
        <v>0</v>
      </c>
      <c r="J336" s="7">
        <v>0</v>
      </c>
      <c r="K336" s="7">
        <v>191</v>
      </c>
      <c r="L336" s="21">
        <f t="shared" si="49"/>
        <v>0.4961038961038961</v>
      </c>
      <c r="M336" s="21">
        <f t="shared" si="50"/>
        <v>0.79376623376623379</v>
      </c>
      <c r="O336" s="30">
        <f t="shared" si="51"/>
        <v>0</v>
      </c>
      <c r="P336" s="7">
        <f t="shared" si="52"/>
        <v>305.60000000000002</v>
      </c>
      <c r="Q336" s="7">
        <f t="shared" si="53"/>
        <v>305.60000000000002</v>
      </c>
      <c r="S336" s="22">
        <v>0</v>
      </c>
      <c r="T336" s="6" t="s">
        <v>2566</v>
      </c>
      <c r="U336" s="26">
        <v>0</v>
      </c>
      <c r="V336" s="26">
        <v>0</v>
      </c>
    </row>
    <row r="337" spans="1:22" x14ac:dyDescent="0.25">
      <c r="A337" s="1" t="s">
        <v>325</v>
      </c>
      <c r="B337" s="1" t="s">
        <v>335</v>
      </c>
      <c r="C337" s="1" t="s">
        <v>1593</v>
      </c>
      <c r="D337" s="15" t="s">
        <v>2543</v>
      </c>
      <c r="E337" s="15" t="s">
        <v>2879</v>
      </c>
      <c r="F337" s="15" t="s">
        <v>2890</v>
      </c>
      <c r="G337" s="7">
        <v>504</v>
      </c>
      <c r="H337" s="7">
        <v>0</v>
      </c>
      <c r="I337" s="7">
        <v>0</v>
      </c>
      <c r="J337" s="7">
        <v>0</v>
      </c>
      <c r="K337" s="7">
        <v>190</v>
      </c>
      <c r="L337" s="21">
        <f t="shared" si="49"/>
        <v>0.37698412698412698</v>
      </c>
      <c r="M337" s="21">
        <f t="shared" si="50"/>
        <v>0.60317460317460325</v>
      </c>
      <c r="O337" s="30">
        <f t="shared" si="51"/>
        <v>0</v>
      </c>
      <c r="P337" s="7">
        <f t="shared" si="52"/>
        <v>304.00000000000006</v>
      </c>
      <c r="Q337" s="7">
        <f t="shared" si="53"/>
        <v>304.00000000000006</v>
      </c>
      <c r="S337" s="22">
        <v>0</v>
      </c>
      <c r="T337" s="6" t="s">
        <v>2566</v>
      </c>
      <c r="U337" s="26">
        <v>0</v>
      </c>
      <c r="V337" s="26">
        <v>0</v>
      </c>
    </row>
    <row r="338" spans="1:22" x14ac:dyDescent="0.25">
      <c r="A338" s="1" t="s">
        <v>325</v>
      </c>
      <c r="B338" s="1" t="s">
        <v>336</v>
      </c>
      <c r="C338" s="1" t="s">
        <v>1594</v>
      </c>
      <c r="D338" s="15" t="s">
        <v>2543</v>
      </c>
      <c r="E338" s="15" t="s">
        <v>2879</v>
      </c>
      <c r="F338" s="15" t="s">
        <v>2891</v>
      </c>
      <c r="G338" s="7">
        <v>520</v>
      </c>
      <c r="H338" s="7">
        <v>0</v>
      </c>
      <c r="I338" s="7">
        <v>0</v>
      </c>
      <c r="J338" s="7">
        <v>0</v>
      </c>
      <c r="K338" s="7">
        <v>296</v>
      </c>
      <c r="L338" s="21">
        <f t="shared" si="49"/>
        <v>0.56923076923076921</v>
      </c>
      <c r="M338" s="21">
        <f t="shared" si="50"/>
        <v>0.91076923076923078</v>
      </c>
      <c r="O338" s="30">
        <f t="shared" si="51"/>
        <v>0</v>
      </c>
      <c r="P338" s="7">
        <f t="shared" si="52"/>
        <v>473.6</v>
      </c>
      <c r="Q338" s="7">
        <f t="shared" si="53"/>
        <v>473.6</v>
      </c>
      <c r="S338" s="22">
        <v>0</v>
      </c>
      <c r="T338" s="6" t="s">
        <v>2566</v>
      </c>
      <c r="U338" s="26">
        <v>0</v>
      </c>
      <c r="V338" s="26">
        <v>0</v>
      </c>
    </row>
    <row r="339" spans="1:22" x14ac:dyDescent="0.25">
      <c r="A339" s="1" t="s">
        <v>325</v>
      </c>
      <c r="B339" s="1" t="s">
        <v>337</v>
      </c>
      <c r="C339" s="1" t="s">
        <v>1595</v>
      </c>
      <c r="D339" s="15" t="s">
        <v>2543</v>
      </c>
      <c r="E339" s="15" t="s">
        <v>2879</v>
      </c>
      <c r="F339" s="15" t="s">
        <v>2648</v>
      </c>
      <c r="G339" s="7">
        <v>386</v>
      </c>
      <c r="H339" s="7">
        <v>0</v>
      </c>
      <c r="I339" s="7">
        <v>0</v>
      </c>
      <c r="J339" s="7">
        <v>0</v>
      </c>
      <c r="K339" s="7">
        <v>261</v>
      </c>
      <c r="L339" s="21">
        <f t="shared" si="49"/>
        <v>0.67616580310880825</v>
      </c>
      <c r="M339" s="21">
        <f t="shared" si="50"/>
        <v>1</v>
      </c>
      <c r="O339" s="30">
        <f t="shared" si="51"/>
        <v>0</v>
      </c>
      <c r="P339" s="7">
        <f t="shared" si="52"/>
        <v>386</v>
      </c>
      <c r="Q339" s="7">
        <f t="shared" si="53"/>
        <v>386</v>
      </c>
      <c r="S339" s="22">
        <v>0</v>
      </c>
      <c r="T339" s="6" t="s">
        <v>2566</v>
      </c>
      <c r="U339" s="26">
        <v>0</v>
      </c>
      <c r="V339" s="26">
        <v>0</v>
      </c>
    </row>
    <row r="340" spans="1:22" x14ac:dyDescent="0.25">
      <c r="A340" s="1" t="s">
        <v>325</v>
      </c>
      <c r="B340" s="1" t="s">
        <v>338</v>
      </c>
      <c r="C340" s="1" t="s">
        <v>1596</v>
      </c>
      <c r="D340" s="15" t="s">
        <v>2543</v>
      </c>
      <c r="E340" s="15" t="s">
        <v>2879</v>
      </c>
      <c r="F340" s="15" t="s">
        <v>2892</v>
      </c>
      <c r="G340" s="7">
        <v>398</v>
      </c>
      <c r="H340" s="7">
        <v>0</v>
      </c>
      <c r="I340" s="7">
        <v>0</v>
      </c>
      <c r="J340" s="7">
        <v>0</v>
      </c>
      <c r="K340" s="7">
        <v>272</v>
      </c>
      <c r="L340" s="21">
        <f t="shared" si="49"/>
        <v>0.68341708542713564</v>
      </c>
      <c r="M340" s="21">
        <f t="shared" si="50"/>
        <v>1</v>
      </c>
      <c r="O340" s="30">
        <f t="shared" si="51"/>
        <v>0</v>
      </c>
      <c r="P340" s="7">
        <f t="shared" si="52"/>
        <v>398</v>
      </c>
      <c r="Q340" s="7">
        <f t="shared" si="53"/>
        <v>398</v>
      </c>
      <c r="S340" s="22">
        <v>0</v>
      </c>
      <c r="T340" s="6" t="s">
        <v>2566</v>
      </c>
      <c r="U340" s="26">
        <v>0</v>
      </c>
      <c r="V340" s="26">
        <v>0</v>
      </c>
    </row>
    <row r="341" spans="1:22" x14ac:dyDescent="0.25">
      <c r="A341" s="1" t="s">
        <v>325</v>
      </c>
      <c r="B341" s="1" t="s">
        <v>339</v>
      </c>
      <c r="C341" s="1" t="s">
        <v>1597</v>
      </c>
      <c r="D341" s="15" t="s">
        <v>2543</v>
      </c>
      <c r="E341" s="15" t="s">
        <v>2879</v>
      </c>
      <c r="F341" s="15" t="s">
        <v>2893</v>
      </c>
      <c r="G341" s="7">
        <v>169</v>
      </c>
      <c r="H341" s="7">
        <v>0</v>
      </c>
      <c r="I341" s="7">
        <v>0</v>
      </c>
      <c r="J341" s="7">
        <v>0</v>
      </c>
      <c r="K341" s="7">
        <v>70</v>
      </c>
      <c r="L341" s="21">
        <f t="shared" si="49"/>
        <v>0.41420118343195267</v>
      </c>
      <c r="M341" s="21">
        <f t="shared" si="50"/>
        <v>0.66272189349112431</v>
      </c>
      <c r="O341" s="30">
        <f t="shared" si="51"/>
        <v>0</v>
      </c>
      <c r="P341" s="7">
        <f t="shared" si="52"/>
        <v>112.00000000000001</v>
      </c>
      <c r="Q341" s="7">
        <f t="shared" si="53"/>
        <v>112.00000000000001</v>
      </c>
      <c r="S341" s="22">
        <v>0</v>
      </c>
      <c r="T341" s="6" t="s">
        <v>2566</v>
      </c>
      <c r="U341" s="26">
        <v>0</v>
      </c>
      <c r="V341" s="26">
        <v>0</v>
      </c>
    </row>
    <row r="342" spans="1:22" x14ac:dyDescent="0.25">
      <c r="A342" s="1" t="s">
        <v>325</v>
      </c>
      <c r="B342" s="1" t="s">
        <v>340</v>
      </c>
      <c r="C342" s="1" t="s">
        <v>1598</v>
      </c>
      <c r="D342" s="15" t="s">
        <v>2543</v>
      </c>
      <c r="E342" s="15" t="s">
        <v>2879</v>
      </c>
      <c r="F342" s="15" t="s">
        <v>2894</v>
      </c>
      <c r="G342" s="7">
        <v>280</v>
      </c>
      <c r="H342" s="7">
        <v>0</v>
      </c>
      <c r="I342" s="7">
        <v>0</v>
      </c>
      <c r="J342" s="7">
        <v>0</v>
      </c>
      <c r="K342" s="7">
        <v>112</v>
      </c>
      <c r="L342" s="21">
        <f t="shared" si="49"/>
        <v>0.4</v>
      </c>
      <c r="M342" s="21">
        <f t="shared" si="50"/>
        <v>0.64000000000000012</v>
      </c>
      <c r="O342" s="30">
        <f t="shared" si="51"/>
        <v>0</v>
      </c>
      <c r="P342" s="7">
        <f t="shared" si="52"/>
        <v>179.20000000000005</v>
      </c>
      <c r="Q342" s="7">
        <f t="shared" si="53"/>
        <v>179.20000000000005</v>
      </c>
      <c r="S342" s="22">
        <v>0</v>
      </c>
      <c r="T342" s="6" t="s">
        <v>2566</v>
      </c>
      <c r="U342" s="26">
        <v>0</v>
      </c>
      <c r="V342" s="26">
        <v>0</v>
      </c>
    </row>
    <row r="343" spans="1:22" s="3" customFormat="1" ht="15.75" thickBot="1" x14ac:dyDescent="0.3">
      <c r="A343" s="2" t="s">
        <v>325</v>
      </c>
      <c r="B343" s="2" t="s">
        <v>2540</v>
      </c>
      <c r="C343" s="2" t="s">
        <v>1599</v>
      </c>
      <c r="D343" s="16" t="s">
        <v>2543</v>
      </c>
      <c r="E343" s="16" t="s">
        <v>2879</v>
      </c>
      <c r="F343" s="16"/>
      <c r="G343" s="5">
        <v>7142</v>
      </c>
      <c r="H343" s="5">
        <v>0</v>
      </c>
      <c r="I343" s="5">
        <v>0</v>
      </c>
      <c r="J343" s="5">
        <v>0</v>
      </c>
      <c r="K343" s="5">
        <v>0</v>
      </c>
      <c r="L343" s="17">
        <f t="shared" si="49"/>
        <v>0</v>
      </c>
      <c r="M343" s="17">
        <f t="shared" si="50"/>
        <v>0</v>
      </c>
      <c r="N343" s="17"/>
      <c r="O343" s="17"/>
      <c r="P343" s="5">
        <v>7142</v>
      </c>
      <c r="Q343" s="5">
        <v>7142</v>
      </c>
      <c r="R343" s="4"/>
      <c r="S343" s="20">
        <v>1</v>
      </c>
      <c r="T343" s="4" t="s">
        <v>2566</v>
      </c>
      <c r="U343" s="24">
        <v>0.9</v>
      </c>
      <c r="V343" s="24">
        <v>0.85</v>
      </c>
    </row>
    <row r="344" spans="1:22" ht="15.75" thickTop="1" x14ac:dyDescent="0.25">
      <c r="A344" s="1" t="s">
        <v>341</v>
      </c>
      <c r="B344" s="1" t="s">
        <v>342</v>
      </c>
      <c r="C344" s="1" t="s">
        <v>1600</v>
      </c>
      <c r="D344" s="15" t="s">
        <v>2543</v>
      </c>
      <c r="E344" s="15" t="s">
        <v>2895</v>
      </c>
      <c r="F344" s="15" t="s">
        <v>2896</v>
      </c>
      <c r="G344" s="7">
        <v>310</v>
      </c>
      <c r="H344" s="7">
        <v>0</v>
      </c>
      <c r="I344" s="7">
        <v>0</v>
      </c>
      <c r="J344" s="7">
        <v>0</v>
      </c>
      <c r="K344" s="7">
        <v>182</v>
      </c>
      <c r="L344" s="21">
        <f t="shared" si="49"/>
        <v>0.58709677419354833</v>
      </c>
      <c r="M344" s="21">
        <f t="shared" si="50"/>
        <v>0.9393548387096774</v>
      </c>
      <c r="O344" s="30">
        <f>IF(N344&lt;&gt;0,G344*N344,0)</f>
        <v>0</v>
      </c>
      <c r="P344" s="7">
        <f>IF(O344&lt;&gt;0,O344,IF(G344*M344&gt;G344,G344,G344*M344))</f>
        <v>291.2</v>
      </c>
      <c r="Q344" s="7">
        <f>IF(P344=0,J344,P344)</f>
        <v>291.2</v>
      </c>
      <c r="S344" s="22">
        <v>0</v>
      </c>
      <c r="T344" s="6" t="s">
        <v>2566</v>
      </c>
      <c r="U344" s="26">
        <v>0</v>
      </c>
      <c r="V344" s="26">
        <v>0</v>
      </c>
    </row>
    <row r="345" spans="1:22" x14ac:dyDescent="0.25">
      <c r="A345" s="1" t="s">
        <v>341</v>
      </c>
      <c r="B345" s="1" t="s">
        <v>343</v>
      </c>
      <c r="C345" s="1" t="s">
        <v>1601</v>
      </c>
      <c r="D345" s="15" t="s">
        <v>2543</v>
      </c>
      <c r="E345" s="15" t="s">
        <v>2895</v>
      </c>
      <c r="F345" s="15" t="s">
        <v>3815</v>
      </c>
      <c r="G345" s="7">
        <v>199</v>
      </c>
      <c r="H345" s="7">
        <v>199</v>
      </c>
      <c r="I345" s="7">
        <v>0</v>
      </c>
      <c r="J345" s="7">
        <v>199</v>
      </c>
      <c r="K345" s="7">
        <v>0</v>
      </c>
      <c r="L345" s="21">
        <f t="shared" si="49"/>
        <v>0</v>
      </c>
      <c r="M345" s="21">
        <f t="shared" si="50"/>
        <v>0</v>
      </c>
      <c r="O345" s="30">
        <f>IF(N345&lt;&gt;0,G345*N345,0)</f>
        <v>0</v>
      </c>
      <c r="P345" s="7">
        <f>IF(O345&lt;&gt;0,O345,IF(G345*M345&gt;G345,G345,G345*M345))</f>
        <v>0</v>
      </c>
      <c r="Q345" s="7">
        <f>IF(P345=0,J345,P345)</f>
        <v>199</v>
      </c>
      <c r="S345" s="22">
        <v>0</v>
      </c>
      <c r="T345" s="6" t="s">
        <v>2579</v>
      </c>
      <c r="U345" s="26">
        <v>0</v>
      </c>
      <c r="V345" s="26">
        <v>0</v>
      </c>
    </row>
    <row r="346" spans="1:22" x14ac:dyDescent="0.25">
      <c r="A346" s="1" t="s">
        <v>341</v>
      </c>
      <c r="B346" s="1" t="s">
        <v>344</v>
      </c>
      <c r="C346" s="1" t="s">
        <v>1602</v>
      </c>
      <c r="D346" s="15" t="s">
        <v>2543</v>
      </c>
      <c r="E346" s="15" t="s">
        <v>2895</v>
      </c>
      <c r="F346" s="15" t="s">
        <v>2897</v>
      </c>
      <c r="G346" s="7">
        <v>245</v>
      </c>
      <c r="H346" s="7">
        <v>0</v>
      </c>
      <c r="I346" s="7">
        <v>0</v>
      </c>
      <c r="J346" s="7">
        <v>0</v>
      </c>
      <c r="K346" s="7">
        <v>170</v>
      </c>
      <c r="L346" s="21">
        <f t="shared" si="49"/>
        <v>0.69387755102040816</v>
      </c>
      <c r="M346" s="21">
        <f t="shared" si="50"/>
        <v>1</v>
      </c>
      <c r="O346" s="30">
        <f>IF(N346&lt;&gt;0,G346*N346,0)</f>
        <v>0</v>
      </c>
      <c r="P346" s="7">
        <f>IF(O346&lt;&gt;0,O346,IF(G346*M346&gt;G346,G346,G346*M346))</f>
        <v>245</v>
      </c>
      <c r="Q346" s="7">
        <f>IF(P346=0,J346,P346)</f>
        <v>245</v>
      </c>
      <c r="S346" s="22">
        <v>0</v>
      </c>
      <c r="T346" s="6" t="s">
        <v>2566</v>
      </c>
      <c r="U346" s="26">
        <v>0</v>
      </c>
      <c r="V346" s="26">
        <v>0</v>
      </c>
    </row>
    <row r="347" spans="1:22" x14ac:dyDescent="0.25">
      <c r="A347" s="1" t="s">
        <v>341</v>
      </c>
      <c r="B347" s="1" t="s">
        <v>345</v>
      </c>
      <c r="C347" s="1" t="s">
        <v>1603</v>
      </c>
      <c r="D347" s="15" t="s">
        <v>2543</v>
      </c>
      <c r="E347" s="15" t="s">
        <v>2895</v>
      </c>
      <c r="F347" s="15" t="s">
        <v>2898</v>
      </c>
      <c r="G347" s="7">
        <v>197</v>
      </c>
      <c r="H347" s="7">
        <v>0</v>
      </c>
      <c r="I347" s="7">
        <v>0</v>
      </c>
      <c r="J347" s="7">
        <v>0</v>
      </c>
      <c r="K347" s="7">
        <v>117</v>
      </c>
      <c r="L347" s="21">
        <f t="shared" si="49"/>
        <v>0.59390862944162437</v>
      </c>
      <c r="M347" s="21">
        <f t="shared" si="50"/>
        <v>0.95025380710659901</v>
      </c>
      <c r="O347" s="30">
        <f>IF(N347&lt;&gt;0,G347*N347,0)</f>
        <v>0</v>
      </c>
      <c r="P347" s="7">
        <f>IF(O347&lt;&gt;0,O347,IF(G347*M347&gt;G347,G347,G347*M347))</f>
        <v>187.20000000000002</v>
      </c>
      <c r="Q347" s="7">
        <f>IF(P347=0,J347,P347)</f>
        <v>187.20000000000002</v>
      </c>
      <c r="S347" s="22">
        <v>0</v>
      </c>
      <c r="T347" s="6" t="s">
        <v>2566</v>
      </c>
      <c r="U347" s="26">
        <v>0</v>
      </c>
      <c r="V347" s="26">
        <v>0</v>
      </c>
    </row>
    <row r="348" spans="1:22" s="3" customFormat="1" ht="15.75" thickBot="1" x14ac:dyDescent="0.3">
      <c r="A348" s="2" t="s">
        <v>341</v>
      </c>
      <c r="B348" s="2" t="s">
        <v>2540</v>
      </c>
      <c r="C348" s="2" t="s">
        <v>1604</v>
      </c>
      <c r="D348" s="16" t="s">
        <v>2543</v>
      </c>
      <c r="E348" s="16" t="s">
        <v>2895</v>
      </c>
      <c r="F348" s="16"/>
      <c r="G348" s="5">
        <v>951</v>
      </c>
      <c r="H348" s="5">
        <v>0</v>
      </c>
      <c r="I348" s="5">
        <v>0</v>
      </c>
      <c r="J348" s="5">
        <v>199</v>
      </c>
      <c r="K348" s="5">
        <v>0</v>
      </c>
      <c r="L348" s="17">
        <f t="shared" si="49"/>
        <v>0</v>
      </c>
      <c r="M348" s="17">
        <f t="shared" si="50"/>
        <v>0</v>
      </c>
      <c r="N348" s="17"/>
      <c r="O348" s="17"/>
      <c r="P348" s="5">
        <v>752</v>
      </c>
      <c r="Q348" s="5">
        <v>951</v>
      </c>
      <c r="R348" s="4"/>
      <c r="S348" s="20">
        <v>1</v>
      </c>
      <c r="T348" s="4" t="s">
        <v>2566</v>
      </c>
      <c r="U348" s="24">
        <v>0.9</v>
      </c>
      <c r="V348" s="24">
        <v>0.85</v>
      </c>
    </row>
    <row r="349" spans="1:22" ht="15.75" thickTop="1" x14ac:dyDescent="0.25">
      <c r="A349" s="1" t="s">
        <v>346</v>
      </c>
      <c r="B349" s="1" t="s">
        <v>347</v>
      </c>
      <c r="C349" s="1" t="s">
        <v>1605</v>
      </c>
      <c r="D349" s="15" t="s">
        <v>2543</v>
      </c>
      <c r="E349" s="15" t="s">
        <v>2899</v>
      </c>
      <c r="F349" s="15" t="s">
        <v>2900</v>
      </c>
      <c r="G349" s="7">
        <v>479</v>
      </c>
      <c r="H349" s="7">
        <v>0</v>
      </c>
      <c r="I349" s="7">
        <v>0</v>
      </c>
      <c r="J349" s="7">
        <v>0</v>
      </c>
      <c r="K349" s="7">
        <v>340</v>
      </c>
      <c r="L349" s="21">
        <f t="shared" si="49"/>
        <v>0.70981210855949894</v>
      </c>
      <c r="M349" s="21">
        <f t="shared" si="50"/>
        <v>1</v>
      </c>
      <c r="O349" s="30">
        <f t="shared" ref="O349:O354" si="54">IF(N349&lt;&gt;0,G349*N349,0)</f>
        <v>0</v>
      </c>
      <c r="P349" s="7">
        <f t="shared" ref="P349:P354" si="55">IF(O349&lt;&gt;0,O349,IF(G349*M349&gt;G349,G349,G349*M349))</f>
        <v>479</v>
      </c>
      <c r="Q349" s="7">
        <f t="shared" ref="Q349:Q354" si="56">IF(P349=0,J349,P349)</f>
        <v>479</v>
      </c>
      <c r="S349" s="22">
        <v>0</v>
      </c>
      <c r="T349" s="6" t="s">
        <v>2566</v>
      </c>
      <c r="U349" s="26">
        <v>0</v>
      </c>
      <c r="V349" s="26">
        <v>0</v>
      </c>
    </row>
    <row r="350" spans="1:22" x14ac:dyDescent="0.25">
      <c r="A350" s="1" t="s">
        <v>346</v>
      </c>
      <c r="B350" s="1" t="s">
        <v>348</v>
      </c>
      <c r="C350" s="1" t="s">
        <v>1606</v>
      </c>
      <c r="D350" s="15" t="s">
        <v>2543</v>
      </c>
      <c r="E350" s="15" t="s">
        <v>2899</v>
      </c>
      <c r="F350" s="15" t="s">
        <v>2901</v>
      </c>
      <c r="G350" s="7">
        <v>632</v>
      </c>
      <c r="H350" s="7">
        <v>0</v>
      </c>
      <c r="I350" s="7">
        <v>0</v>
      </c>
      <c r="J350" s="7">
        <v>0</v>
      </c>
      <c r="K350" s="7">
        <v>407</v>
      </c>
      <c r="L350" s="21">
        <f t="shared" si="49"/>
        <v>0.64398734177215189</v>
      </c>
      <c r="M350" s="21">
        <f t="shared" si="50"/>
        <v>1</v>
      </c>
      <c r="O350" s="30">
        <f t="shared" si="54"/>
        <v>0</v>
      </c>
      <c r="P350" s="7">
        <f t="shared" si="55"/>
        <v>632</v>
      </c>
      <c r="Q350" s="7">
        <f t="shared" si="56"/>
        <v>632</v>
      </c>
      <c r="S350" s="22">
        <v>0</v>
      </c>
      <c r="T350" s="6" t="s">
        <v>2566</v>
      </c>
      <c r="U350" s="26">
        <v>0</v>
      </c>
      <c r="V350" s="26">
        <v>0</v>
      </c>
    </row>
    <row r="351" spans="1:22" x14ac:dyDescent="0.25">
      <c r="A351" s="1" t="s">
        <v>346</v>
      </c>
      <c r="B351" s="1" t="s">
        <v>349</v>
      </c>
      <c r="C351" s="1" t="s">
        <v>1607</v>
      </c>
      <c r="D351" s="15" t="s">
        <v>2543</v>
      </c>
      <c r="E351" s="15" t="s">
        <v>2899</v>
      </c>
      <c r="F351" s="15" t="s">
        <v>2902</v>
      </c>
      <c r="G351" s="7">
        <v>851</v>
      </c>
      <c r="H351" s="7">
        <v>0</v>
      </c>
      <c r="I351" s="7">
        <v>0</v>
      </c>
      <c r="J351" s="7">
        <v>0</v>
      </c>
      <c r="K351" s="7">
        <v>462</v>
      </c>
      <c r="L351" s="21">
        <f t="shared" si="49"/>
        <v>0.54289071680376033</v>
      </c>
      <c r="M351" s="21">
        <f t="shared" si="50"/>
        <v>0.86862514688601655</v>
      </c>
      <c r="O351" s="30">
        <f t="shared" si="54"/>
        <v>0</v>
      </c>
      <c r="P351" s="7">
        <f t="shared" si="55"/>
        <v>739.2</v>
      </c>
      <c r="Q351" s="7">
        <f t="shared" si="56"/>
        <v>739.2</v>
      </c>
      <c r="S351" s="22">
        <v>0</v>
      </c>
      <c r="T351" s="6" t="s">
        <v>2566</v>
      </c>
      <c r="U351" s="26">
        <v>0</v>
      </c>
      <c r="V351" s="26">
        <v>0</v>
      </c>
    </row>
    <row r="352" spans="1:22" x14ac:dyDescent="0.25">
      <c r="A352" s="1" t="s">
        <v>346</v>
      </c>
      <c r="B352" s="1" t="s">
        <v>350</v>
      </c>
      <c r="C352" s="1" t="s">
        <v>1608</v>
      </c>
      <c r="D352" s="15" t="s">
        <v>2543</v>
      </c>
      <c r="E352" s="15" t="s">
        <v>2899</v>
      </c>
      <c r="F352" s="15" t="s">
        <v>2903</v>
      </c>
      <c r="G352" s="7">
        <v>423</v>
      </c>
      <c r="H352" s="7">
        <v>0</v>
      </c>
      <c r="I352" s="7">
        <v>0</v>
      </c>
      <c r="J352" s="7">
        <v>0</v>
      </c>
      <c r="K352" s="7">
        <v>264</v>
      </c>
      <c r="L352" s="21">
        <f t="shared" si="49"/>
        <v>0.62411347517730498</v>
      </c>
      <c r="M352" s="21">
        <f t="shared" si="50"/>
        <v>0.99858156028368805</v>
      </c>
      <c r="O352" s="30">
        <f t="shared" si="54"/>
        <v>0</v>
      </c>
      <c r="P352" s="7">
        <f t="shared" si="55"/>
        <v>422.40000000000003</v>
      </c>
      <c r="Q352" s="7">
        <f t="shared" si="56"/>
        <v>422.40000000000003</v>
      </c>
      <c r="S352" s="22">
        <v>0</v>
      </c>
      <c r="T352" s="6" t="s">
        <v>2566</v>
      </c>
      <c r="U352" s="26">
        <v>0</v>
      </c>
      <c r="V352" s="26">
        <v>0</v>
      </c>
    </row>
    <row r="353" spans="1:22" x14ac:dyDescent="0.25">
      <c r="A353" s="1" t="s">
        <v>346</v>
      </c>
      <c r="B353" s="1" t="s">
        <v>351</v>
      </c>
      <c r="C353" s="1" t="s">
        <v>1609</v>
      </c>
      <c r="D353" s="15" t="s">
        <v>2543</v>
      </c>
      <c r="E353" s="15" t="s">
        <v>2899</v>
      </c>
      <c r="F353" s="15" t="s">
        <v>2904</v>
      </c>
      <c r="G353" s="7">
        <v>456</v>
      </c>
      <c r="H353" s="7">
        <v>0</v>
      </c>
      <c r="I353" s="7">
        <v>0</v>
      </c>
      <c r="J353" s="7">
        <v>0</v>
      </c>
      <c r="K353" s="7">
        <v>299</v>
      </c>
      <c r="L353" s="21">
        <f t="shared" si="49"/>
        <v>0.6557017543859649</v>
      </c>
      <c r="M353" s="21">
        <f t="shared" si="50"/>
        <v>1</v>
      </c>
      <c r="O353" s="30">
        <f t="shared" si="54"/>
        <v>0</v>
      </c>
      <c r="P353" s="7">
        <f t="shared" si="55"/>
        <v>456</v>
      </c>
      <c r="Q353" s="7">
        <f t="shared" si="56"/>
        <v>456</v>
      </c>
      <c r="S353" s="22">
        <v>0</v>
      </c>
      <c r="T353" s="6" t="s">
        <v>2566</v>
      </c>
      <c r="U353" s="26">
        <v>0</v>
      </c>
      <c r="V353" s="26">
        <v>0</v>
      </c>
    </row>
    <row r="354" spans="1:22" x14ac:dyDescent="0.25">
      <c r="A354" s="1" t="s">
        <v>346</v>
      </c>
      <c r="B354" s="1" t="s">
        <v>352</v>
      </c>
      <c r="C354" s="1" t="s">
        <v>1610</v>
      </c>
      <c r="D354" s="15" t="s">
        <v>2543</v>
      </c>
      <c r="E354" s="15" t="s">
        <v>2899</v>
      </c>
      <c r="F354" s="15" t="s">
        <v>2905</v>
      </c>
      <c r="G354" s="7">
        <v>35</v>
      </c>
      <c r="H354" s="7">
        <v>35</v>
      </c>
      <c r="I354" s="7">
        <v>0</v>
      </c>
      <c r="J354" s="7">
        <v>35</v>
      </c>
      <c r="K354" s="7">
        <v>0</v>
      </c>
      <c r="L354" s="21">
        <f t="shared" si="49"/>
        <v>0</v>
      </c>
      <c r="M354" s="21">
        <f t="shared" si="50"/>
        <v>0</v>
      </c>
      <c r="O354" s="30">
        <f t="shared" si="54"/>
        <v>0</v>
      </c>
      <c r="P354" s="7">
        <f t="shared" si="55"/>
        <v>0</v>
      </c>
      <c r="Q354" s="7">
        <f t="shared" si="56"/>
        <v>35</v>
      </c>
      <c r="S354" s="22">
        <v>0</v>
      </c>
      <c r="T354" s="6" t="s">
        <v>2566</v>
      </c>
      <c r="U354" s="26">
        <v>0</v>
      </c>
      <c r="V354" s="26">
        <v>0</v>
      </c>
    </row>
    <row r="355" spans="1:22" s="3" customFormat="1" ht="15.75" thickBot="1" x14ac:dyDescent="0.3">
      <c r="A355" s="2" t="s">
        <v>346</v>
      </c>
      <c r="B355" s="2" t="s">
        <v>2540</v>
      </c>
      <c r="C355" s="2" t="s">
        <v>1611</v>
      </c>
      <c r="D355" s="16" t="s">
        <v>2543</v>
      </c>
      <c r="E355" s="16" t="s">
        <v>2899</v>
      </c>
      <c r="F355" s="16"/>
      <c r="G355" s="5">
        <v>2876</v>
      </c>
      <c r="H355" s="5">
        <v>0</v>
      </c>
      <c r="I355" s="5">
        <v>0</v>
      </c>
      <c r="J355" s="5">
        <v>35</v>
      </c>
      <c r="K355" s="5">
        <v>0</v>
      </c>
      <c r="L355" s="17">
        <f t="shared" si="49"/>
        <v>0</v>
      </c>
      <c r="M355" s="17">
        <f t="shared" si="50"/>
        <v>0</v>
      </c>
      <c r="N355" s="17"/>
      <c r="O355" s="17"/>
      <c r="P355" s="5">
        <v>2841</v>
      </c>
      <c r="Q355" s="5">
        <v>2876</v>
      </c>
      <c r="R355" s="4"/>
      <c r="S355" s="20">
        <v>1</v>
      </c>
      <c r="T355" s="4" t="s">
        <v>2566</v>
      </c>
      <c r="U355" s="24">
        <v>0.9</v>
      </c>
      <c r="V355" s="24">
        <v>0.85</v>
      </c>
    </row>
    <row r="356" spans="1:22" ht="15.75" thickTop="1" x14ac:dyDescent="0.25">
      <c r="A356" s="1" t="s">
        <v>353</v>
      </c>
      <c r="B356" s="1" t="s">
        <v>354</v>
      </c>
      <c r="C356" s="1" t="s">
        <v>1612</v>
      </c>
      <c r="D356" s="15" t="s">
        <v>2543</v>
      </c>
      <c r="E356" s="15" t="s">
        <v>2906</v>
      </c>
      <c r="F356" s="15" t="s">
        <v>2907</v>
      </c>
      <c r="G356" s="7">
        <v>699</v>
      </c>
      <c r="H356" s="7">
        <v>343</v>
      </c>
      <c r="I356" s="7">
        <v>39</v>
      </c>
      <c r="J356" s="7">
        <v>382</v>
      </c>
      <c r="K356" s="7">
        <v>0</v>
      </c>
      <c r="L356" s="21">
        <f t="shared" si="49"/>
        <v>0</v>
      </c>
      <c r="M356" s="21">
        <f t="shared" si="50"/>
        <v>0</v>
      </c>
      <c r="O356" s="30">
        <f>IF(N356&lt;&gt;0,G356*N356,0)</f>
        <v>0</v>
      </c>
      <c r="P356" s="7">
        <f>IF(O356&lt;&gt;0,O356,IF(G356*M356&gt;G356,G356,G356*M356))</f>
        <v>0</v>
      </c>
      <c r="Q356" s="7">
        <f>IF(P356=0,J356,P356)</f>
        <v>382</v>
      </c>
      <c r="S356" s="22">
        <v>0</v>
      </c>
      <c r="T356" s="6" t="s">
        <v>2566</v>
      </c>
      <c r="U356" s="26">
        <v>0</v>
      </c>
      <c r="V356" s="26">
        <v>0</v>
      </c>
    </row>
    <row r="357" spans="1:22" x14ac:dyDescent="0.25">
      <c r="A357" s="1" t="s">
        <v>353</v>
      </c>
      <c r="B357" s="1" t="s">
        <v>355</v>
      </c>
      <c r="C357" s="1" t="s">
        <v>1613</v>
      </c>
      <c r="D357" s="15" t="s">
        <v>2543</v>
      </c>
      <c r="E357" s="15" t="s">
        <v>2906</v>
      </c>
      <c r="F357" s="15" t="s">
        <v>2908</v>
      </c>
      <c r="G357" s="7">
        <v>495</v>
      </c>
      <c r="H357" s="7">
        <v>309</v>
      </c>
      <c r="I357" s="7">
        <v>30</v>
      </c>
      <c r="J357" s="7">
        <v>339</v>
      </c>
      <c r="K357" s="7">
        <v>0</v>
      </c>
      <c r="L357" s="21">
        <f t="shared" si="49"/>
        <v>0</v>
      </c>
      <c r="M357" s="21">
        <f t="shared" si="50"/>
        <v>0</v>
      </c>
      <c r="O357" s="30">
        <f>IF(N357&lt;&gt;0,G357*N357,0)</f>
        <v>0</v>
      </c>
      <c r="P357" s="7">
        <f>IF(O357&lt;&gt;0,O357,IF(G357*M357&gt;G357,G357,G357*M357))</f>
        <v>0</v>
      </c>
      <c r="Q357" s="7">
        <f>IF(P357=0,J357,P357)</f>
        <v>339</v>
      </c>
      <c r="S357" s="22">
        <v>0</v>
      </c>
      <c r="T357" s="6" t="s">
        <v>2566</v>
      </c>
      <c r="U357" s="26">
        <v>0</v>
      </c>
      <c r="V357" s="26">
        <v>0</v>
      </c>
    </row>
    <row r="358" spans="1:22" s="3" customFormat="1" ht="15.75" thickBot="1" x14ac:dyDescent="0.3">
      <c r="A358" s="2" t="s">
        <v>353</v>
      </c>
      <c r="B358" s="2" t="s">
        <v>2540</v>
      </c>
      <c r="C358" s="2" t="s">
        <v>1614</v>
      </c>
      <c r="D358" s="16" t="s">
        <v>2543</v>
      </c>
      <c r="E358" s="16" t="s">
        <v>2906</v>
      </c>
      <c r="F358" s="16"/>
      <c r="G358" s="5">
        <v>1194</v>
      </c>
      <c r="H358" s="5">
        <v>0</v>
      </c>
      <c r="I358" s="5">
        <v>0</v>
      </c>
      <c r="J358" s="5">
        <v>721</v>
      </c>
      <c r="K358" s="5">
        <v>0</v>
      </c>
      <c r="L358" s="17">
        <f t="shared" si="49"/>
        <v>0</v>
      </c>
      <c r="M358" s="17">
        <f t="shared" si="50"/>
        <v>0</v>
      </c>
      <c r="N358" s="17"/>
      <c r="O358" s="17"/>
      <c r="P358" s="5">
        <v>0</v>
      </c>
      <c r="Q358" s="5">
        <v>721</v>
      </c>
      <c r="R358" s="4"/>
      <c r="S358" s="20">
        <v>0.60385259629999999</v>
      </c>
      <c r="T358" s="4" t="s">
        <v>2566</v>
      </c>
      <c r="U358" s="24">
        <v>0.8</v>
      </c>
      <c r="V358" s="24">
        <v>0.8</v>
      </c>
    </row>
    <row r="359" spans="1:22" ht="15.75" thickTop="1" x14ac:dyDescent="0.25">
      <c r="A359" s="1" t="s">
        <v>356</v>
      </c>
      <c r="B359" s="1" t="s">
        <v>357</v>
      </c>
      <c r="C359" s="1" t="s">
        <v>1615</v>
      </c>
      <c r="D359" s="15" t="s">
        <v>2543</v>
      </c>
      <c r="E359" s="15" t="s">
        <v>2909</v>
      </c>
      <c r="F359" s="15" t="s">
        <v>2910</v>
      </c>
      <c r="G359" s="7">
        <v>286</v>
      </c>
      <c r="H359" s="7">
        <v>0</v>
      </c>
      <c r="I359" s="7">
        <v>0</v>
      </c>
      <c r="J359" s="7">
        <v>0</v>
      </c>
      <c r="K359" s="7">
        <v>210</v>
      </c>
      <c r="L359" s="21">
        <f t="shared" si="49"/>
        <v>0.73426573426573427</v>
      </c>
      <c r="M359" s="21">
        <f t="shared" si="50"/>
        <v>1</v>
      </c>
      <c r="O359" s="30">
        <f t="shared" ref="O359:O366" si="57">IF(N359&lt;&gt;0,G359*N359,0)</f>
        <v>0</v>
      </c>
      <c r="P359" s="7">
        <f t="shared" ref="P359:P366" si="58">IF(O359&lt;&gt;0,O359,IF(G359*M359&gt;G359,G359,G359*M359))</f>
        <v>286</v>
      </c>
      <c r="Q359" s="7">
        <f t="shared" ref="Q359:Q366" si="59">IF(P359=0,J359,P359)</f>
        <v>286</v>
      </c>
      <c r="S359" s="22">
        <v>0</v>
      </c>
      <c r="T359" s="6" t="s">
        <v>2566</v>
      </c>
      <c r="U359" s="26">
        <v>0</v>
      </c>
      <c r="V359" s="26">
        <v>0</v>
      </c>
    </row>
    <row r="360" spans="1:22" x14ac:dyDescent="0.25">
      <c r="A360" s="1" t="s">
        <v>356</v>
      </c>
      <c r="B360" s="1" t="s">
        <v>358</v>
      </c>
      <c r="C360" s="1" t="s">
        <v>1616</v>
      </c>
      <c r="D360" s="15" t="s">
        <v>2543</v>
      </c>
      <c r="E360" s="15" t="s">
        <v>2909</v>
      </c>
      <c r="F360" s="15" t="s">
        <v>2911</v>
      </c>
      <c r="G360" s="7">
        <v>257</v>
      </c>
      <c r="H360" s="7">
        <v>0</v>
      </c>
      <c r="I360" s="7">
        <v>0</v>
      </c>
      <c r="J360" s="7">
        <v>0</v>
      </c>
      <c r="K360" s="7">
        <v>179</v>
      </c>
      <c r="L360" s="21">
        <f t="shared" si="49"/>
        <v>0.69649805447470814</v>
      </c>
      <c r="M360" s="21">
        <f t="shared" si="50"/>
        <v>1</v>
      </c>
      <c r="O360" s="30">
        <f t="shared" si="57"/>
        <v>0</v>
      </c>
      <c r="P360" s="7">
        <f t="shared" si="58"/>
        <v>257</v>
      </c>
      <c r="Q360" s="7">
        <f t="shared" si="59"/>
        <v>257</v>
      </c>
      <c r="S360" s="22">
        <v>0</v>
      </c>
      <c r="T360" s="6" t="s">
        <v>2566</v>
      </c>
      <c r="U360" s="26">
        <v>0</v>
      </c>
      <c r="V360" s="26">
        <v>0</v>
      </c>
    </row>
    <row r="361" spans="1:22" x14ac:dyDescent="0.25">
      <c r="A361" s="1" t="s">
        <v>356</v>
      </c>
      <c r="B361" s="1" t="s">
        <v>359</v>
      </c>
      <c r="C361" s="1" t="s">
        <v>1617</v>
      </c>
      <c r="D361" s="15" t="s">
        <v>2543</v>
      </c>
      <c r="E361" s="15" t="s">
        <v>2909</v>
      </c>
      <c r="F361" s="15" t="s">
        <v>2912</v>
      </c>
      <c r="G361" s="7">
        <v>1559</v>
      </c>
      <c r="H361" s="7">
        <v>0</v>
      </c>
      <c r="I361" s="7">
        <v>0</v>
      </c>
      <c r="J361" s="7">
        <v>0</v>
      </c>
      <c r="K361" s="7">
        <v>719</v>
      </c>
      <c r="L361" s="21">
        <f t="shared" si="49"/>
        <v>0.46119307248236047</v>
      </c>
      <c r="M361" s="21">
        <f t="shared" si="50"/>
        <v>0.73790891597177677</v>
      </c>
      <c r="O361" s="30">
        <f t="shared" si="57"/>
        <v>0</v>
      </c>
      <c r="P361" s="7">
        <f t="shared" si="58"/>
        <v>1150.4000000000001</v>
      </c>
      <c r="Q361" s="7">
        <f t="shared" si="59"/>
        <v>1150.4000000000001</v>
      </c>
      <c r="S361" s="22">
        <v>0</v>
      </c>
      <c r="T361" s="6" t="s">
        <v>2566</v>
      </c>
      <c r="U361" s="26">
        <v>0</v>
      </c>
      <c r="V361" s="26">
        <v>0</v>
      </c>
    </row>
    <row r="362" spans="1:22" x14ac:dyDescent="0.25">
      <c r="A362" s="1" t="s">
        <v>356</v>
      </c>
      <c r="B362" s="1" t="s">
        <v>360</v>
      </c>
      <c r="C362" s="1" t="s">
        <v>1618</v>
      </c>
      <c r="D362" s="15" t="s">
        <v>2543</v>
      </c>
      <c r="E362" s="15" t="s">
        <v>2909</v>
      </c>
      <c r="F362" s="15" t="s">
        <v>2913</v>
      </c>
      <c r="G362" s="7">
        <v>1341</v>
      </c>
      <c r="H362" s="7">
        <v>0</v>
      </c>
      <c r="I362" s="7">
        <v>0</v>
      </c>
      <c r="J362" s="7">
        <v>0</v>
      </c>
      <c r="K362" s="7">
        <v>810</v>
      </c>
      <c r="L362" s="21">
        <f t="shared" si="49"/>
        <v>0.60402684563758391</v>
      </c>
      <c r="M362" s="21">
        <f t="shared" si="50"/>
        <v>0.96644295302013428</v>
      </c>
      <c r="O362" s="30">
        <f t="shared" si="57"/>
        <v>0</v>
      </c>
      <c r="P362" s="7">
        <f t="shared" si="58"/>
        <v>1296</v>
      </c>
      <c r="Q362" s="7">
        <f t="shared" si="59"/>
        <v>1296</v>
      </c>
      <c r="S362" s="22">
        <v>0</v>
      </c>
      <c r="T362" s="6" t="s">
        <v>2566</v>
      </c>
      <c r="U362" s="26">
        <v>0</v>
      </c>
      <c r="V362" s="26">
        <v>0</v>
      </c>
    </row>
    <row r="363" spans="1:22" x14ac:dyDescent="0.25">
      <c r="A363" s="1" t="s">
        <v>356</v>
      </c>
      <c r="B363" s="1" t="s">
        <v>361</v>
      </c>
      <c r="C363" s="1" t="s">
        <v>1619</v>
      </c>
      <c r="D363" s="15" t="s">
        <v>2543</v>
      </c>
      <c r="E363" s="15" t="s">
        <v>2909</v>
      </c>
      <c r="F363" s="15" t="s">
        <v>2914</v>
      </c>
      <c r="G363" s="7">
        <v>521</v>
      </c>
      <c r="H363" s="7">
        <v>0</v>
      </c>
      <c r="I363" s="7">
        <v>0</v>
      </c>
      <c r="J363" s="7">
        <v>0</v>
      </c>
      <c r="K363" s="7">
        <v>347</v>
      </c>
      <c r="L363" s="21">
        <f t="shared" si="49"/>
        <v>0.66602687140115158</v>
      </c>
      <c r="M363" s="21">
        <f t="shared" si="50"/>
        <v>1</v>
      </c>
      <c r="O363" s="30">
        <f t="shared" si="57"/>
        <v>0</v>
      </c>
      <c r="P363" s="7">
        <f t="shared" si="58"/>
        <v>521</v>
      </c>
      <c r="Q363" s="7">
        <f t="shared" si="59"/>
        <v>521</v>
      </c>
      <c r="S363" s="22">
        <v>0</v>
      </c>
      <c r="T363" s="6" t="s">
        <v>2566</v>
      </c>
      <c r="U363" s="26">
        <v>0</v>
      </c>
      <c r="V363" s="26">
        <v>0</v>
      </c>
    </row>
    <row r="364" spans="1:22" x14ac:dyDescent="0.25">
      <c r="A364" s="1" t="s">
        <v>356</v>
      </c>
      <c r="B364" s="1" t="s">
        <v>362</v>
      </c>
      <c r="C364" s="1" t="s">
        <v>1620</v>
      </c>
      <c r="D364" s="15" t="s">
        <v>2543</v>
      </c>
      <c r="E364" s="15" t="s">
        <v>2909</v>
      </c>
      <c r="F364" s="15" t="s">
        <v>2915</v>
      </c>
      <c r="G364" s="7">
        <v>731</v>
      </c>
      <c r="H364" s="7">
        <v>0</v>
      </c>
      <c r="I364" s="7">
        <v>0</v>
      </c>
      <c r="J364" s="7">
        <v>0</v>
      </c>
      <c r="K364" s="7">
        <v>430</v>
      </c>
      <c r="L364" s="21">
        <f t="shared" si="49"/>
        <v>0.58823529411764708</v>
      </c>
      <c r="M364" s="21">
        <f t="shared" si="50"/>
        <v>0.94117647058823539</v>
      </c>
      <c r="O364" s="30">
        <f t="shared" si="57"/>
        <v>0</v>
      </c>
      <c r="P364" s="7">
        <f t="shared" si="58"/>
        <v>688.00000000000011</v>
      </c>
      <c r="Q364" s="7">
        <f t="shared" si="59"/>
        <v>688.00000000000011</v>
      </c>
      <c r="S364" s="22">
        <v>0</v>
      </c>
      <c r="T364" s="6" t="s">
        <v>2566</v>
      </c>
      <c r="U364" s="26">
        <v>0</v>
      </c>
      <c r="V364" s="26">
        <v>0</v>
      </c>
    </row>
    <row r="365" spans="1:22" x14ac:dyDescent="0.25">
      <c r="A365" s="1" t="s">
        <v>356</v>
      </c>
      <c r="B365" s="1" t="s">
        <v>363</v>
      </c>
      <c r="C365" s="1" t="s">
        <v>1621</v>
      </c>
      <c r="D365" s="15" t="s">
        <v>2543</v>
      </c>
      <c r="E365" s="15" t="s">
        <v>2909</v>
      </c>
      <c r="F365" s="15" t="s">
        <v>2916</v>
      </c>
      <c r="G365" s="7">
        <v>384</v>
      </c>
      <c r="H365" s="7">
        <v>0</v>
      </c>
      <c r="I365" s="7">
        <v>0</v>
      </c>
      <c r="J365" s="7">
        <v>0</v>
      </c>
      <c r="K365" s="7">
        <v>282</v>
      </c>
      <c r="L365" s="21">
        <f t="shared" si="49"/>
        <v>0.734375</v>
      </c>
      <c r="M365" s="21">
        <f t="shared" si="50"/>
        <v>1</v>
      </c>
      <c r="O365" s="30">
        <f t="shared" si="57"/>
        <v>0</v>
      </c>
      <c r="P365" s="7">
        <f t="shared" si="58"/>
        <v>384</v>
      </c>
      <c r="Q365" s="7">
        <f t="shared" si="59"/>
        <v>384</v>
      </c>
      <c r="S365" s="22">
        <v>0</v>
      </c>
      <c r="T365" s="6" t="s">
        <v>2566</v>
      </c>
      <c r="U365" s="26">
        <v>0</v>
      </c>
      <c r="V365" s="26">
        <v>0</v>
      </c>
    </row>
    <row r="366" spans="1:22" x14ac:dyDescent="0.25">
      <c r="A366" s="1" t="s">
        <v>356</v>
      </c>
      <c r="B366" s="1" t="s">
        <v>364</v>
      </c>
      <c r="C366" s="1" t="s">
        <v>1622</v>
      </c>
      <c r="D366" s="15" t="s">
        <v>2543</v>
      </c>
      <c r="E366" s="15" t="s">
        <v>2909</v>
      </c>
      <c r="F366" s="15" t="s">
        <v>2917</v>
      </c>
      <c r="G366" s="7">
        <v>581</v>
      </c>
      <c r="H366" s="7">
        <v>0</v>
      </c>
      <c r="I366" s="7">
        <v>0</v>
      </c>
      <c r="J366" s="7">
        <v>0</v>
      </c>
      <c r="K366" s="7">
        <v>382</v>
      </c>
      <c r="L366" s="21">
        <f t="shared" si="49"/>
        <v>0.65748709122203097</v>
      </c>
      <c r="M366" s="21">
        <f t="shared" si="50"/>
        <v>1</v>
      </c>
      <c r="O366" s="30">
        <f t="shared" si="57"/>
        <v>0</v>
      </c>
      <c r="P366" s="7">
        <f t="shared" si="58"/>
        <v>581</v>
      </c>
      <c r="Q366" s="7">
        <f t="shared" si="59"/>
        <v>581</v>
      </c>
      <c r="S366" s="22">
        <v>0</v>
      </c>
      <c r="T366" s="6" t="s">
        <v>2566</v>
      </c>
      <c r="U366" s="26">
        <v>0</v>
      </c>
      <c r="V366" s="26">
        <v>0</v>
      </c>
    </row>
    <row r="367" spans="1:22" s="3" customFormat="1" ht="15.75" thickBot="1" x14ac:dyDescent="0.3">
      <c r="A367" s="2" t="s">
        <v>356</v>
      </c>
      <c r="B367" s="2" t="s">
        <v>2540</v>
      </c>
      <c r="C367" s="2" t="s">
        <v>1623</v>
      </c>
      <c r="D367" s="16" t="s">
        <v>2543</v>
      </c>
      <c r="E367" s="16" t="s">
        <v>2909</v>
      </c>
      <c r="F367" s="16"/>
      <c r="G367" s="5">
        <v>5660</v>
      </c>
      <c r="H367" s="5">
        <v>0</v>
      </c>
      <c r="I367" s="5">
        <v>0</v>
      </c>
      <c r="J367" s="5">
        <v>0</v>
      </c>
      <c r="K367" s="5">
        <v>0</v>
      </c>
      <c r="L367" s="17">
        <f t="shared" si="49"/>
        <v>0</v>
      </c>
      <c r="M367" s="17">
        <f t="shared" si="50"/>
        <v>0</v>
      </c>
      <c r="N367" s="17"/>
      <c r="O367" s="17"/>
      <c r="P367" s="5">
        <v>5660</v>
      </c>
      <c r="Q367" s="5">
        <v>5660</v>
      </c>
      <c r="R367" s="4"/>
      <c r="S367" s="20">
        <v>1</v>
      </c>
      <c r="T367" s="4" t="s">
        <v>2566</v>
      </c>
      <c r="U367" s="24">
        <v>0.9</v>
      </c>
      <c r="V367" s="24">
        <v>0.85</v>
      </c>
    </row>
    <row r="368" spans="1:22" ht="15.75" thickTop="1" x14ac:dyDescent="0.25">
      <c r="A368" s="1" t="s">
        <v>365</v>
      </c>
      <c r="B368" s="1" t="s">
        <v>366</v>
      </c>
      <c r="C368" s="1" t="s">
        <v>1624</v>
      </c>
      <c r="D368" s="15" t="s">
        <v>2543</v>
      </c>
      <c r="E368" s="15" t="s">
        <v>2918</v>
      </c>
      <c r="F368" s="15" t="s">
        <v>2919</v>
      </c>
      <c r="G368" s="7">
        <v>432</v>
      </c>
      <c r="H368" s="7">
        <v>0</v>
      </c>
      <c r="I368" s="7">
        <v>0</v>
      </c>
      <c r="J368" s="7">
        <v>0</v>
      </c>
      <c r="K368" s="7">
        <v>263</v>
      </c>
      <c r="L368" s="21">
        <f t="shared" si="49"/>
        <v>0.60879629629629628</v>
      </c>
      <c r="M368" s="21">
        <f t="shared" si="50"/>
        <v>0.97407407407407409</v>
      </c>
      <c r="O368" s="30">
        <f t="shared" ref="O368:O388" si="60">IF(N368&lt;&gt;0,G368*N368,0)</f>
        <v>0</v>
      </c>
      <c r="P368" s="7">
        <f t="shared" ref="P368:P388" si="61">IF(O368&lt;&gt;0,O368,IF(G368*M368&gt;G368,G368,G368*M368))</f>
        <v>420.8</v>
      </c>
      <c r="Q368" s="7">
        <f t="shared" ref="Q368:Q388" si="62">IF(P368=0,J368,P368)</f>
        <v>420.8</v>
      </c>
      <c r="S368" s="22">
        <v>0</v>
      </c>
      <c r="T368" s="6" t="s">
        <v>2577</v>
      </c>
      <c r="U368" s="26">
        <v>0</v>
      </c>
      <c r="V368" s="26">
        <v>0</v>
      </c>
    </row>
    <row r="369" spans="1:22" x14ac:dyDescent="0.25">
      <c r="A369" s="1" t="s">
        <v>365</v>
      </c>
      <c r="B369" s="1" t="s">
        <v>367</v>
      </c>
      <c r="C369" s="1" t="s">
        <v>1625</v>
      </c>
      <c r="D369" s="15" t="s">
        <v>2543</v>
      </c>
      <c r="E369" s="15" t="s">
        <v>2918</v>
      </c>
      <c r="F369" s="15" t="s">
        <v>2920</v>
      </c>
      <c r="G369" s="7">
        <v>240</v>
      </c>
      <c r="H369" s="7">
        <v>0</v>
      </c>
      <c r="I369" s="7">
        <v>0</v>
      </c>
      <c r="J369" s="7">
        <v>0</v>
      </c>
      <c r="K369" s="7">
        <v>160</v>
      </c>
      <c r="L369" s="21">
        <f t="shared" si="49"/>
        <v>0.66666666666666663</v>
      </c>
      <c r="M369" s="21">
        <f t="shared" si="50"/>
        <v>1</v>
      </c>
      <c r="O369" s="30">
        <f t="shared" si="60"/>
        <v>0</v>
      </c>
      <c r="P369" s="7">
        <f t="shared" si="61"/>
        <v>240</v>
      </c>
      <c r="Q369" s="7">
        <f t="shared" si="62"/>
        <v>240</v>
      </c>
      <c r="S369" s="22">
        <v>0</v>
      </c>
      <c r="T369" s="6" t="s">
        <v>2577</v>
      </c>
      <c r="U369" s="26">
        <v>0</v>
      </c>
      <c r="V369" s="26">
        <v>0</v>
      </c>
    </row>
    <row r="370" spans="1:22" x14ac:dyDescent="0.25">
      <c r="A370" s="1" t="s">
        <v>365</v>
      </c>
      <c r="B370" s="1" t="s">
        <v>368</v>
      </c>
      <c r="C370" s="1" t="s">
        <v>1626</v>
      </c>
      <c r="D370" s="15" t="s">
        <v>2543</v>
      </c>
      <c r="E370" s="15" t="s">
        <v>2918</v>
      </c>
      <c r="F370" s="15" t="s">
        <v>2921</v>
      </c>
      <c r="G370" s="7">
        <v>326</v>
      </c>
      <c r="H370" s="7">
        <v>0</v>
      </c>
      <c r="I370" s="7">
        <v>0</v>
      </c>
      <c r="J370" s="7">
        <v>0</v>
      </c>
      <c r="K370" s="7">
        <v>225</v>
      </c>
      <c r="L370" s="21">
        <f t="shared" si="49"/>
        <v>0.69018404907975461</v>
      </c>
      <c r="M370" s="21">
        <f t="shared" si="50"/>
        <v>1</v>
      </c>
      <c r="O370" s="30">
        <f t="shared" si="60"/>
        <v>0</v>
      </c>
      <c r="P370" s="7">
        <f t="shared" si="61"/>
        <v>326</v>
      </c>
      <c r="Q370" s="7">
        <f t="shared" si="62"/>
        <v>326</v>
      </c>
      <c r="S370" s="22">
        <v>0</v>
      </c>
      <c r="T370" s="6" t="s">
        <v>2577</v>
      </c>
      <c r="U370" s="26">
        <v>0</v>
      </c>
      <c r="V370" s="26">
        <v>0</v>
      </c>
    </row>
    <row r="371" spans="1:22" x14ac:dyDescent="0.25">
      <c r="A371" s="1" t="s">
        <v>365</v>
      </c>
      <c r="B371" s="1" t="s">
        <v>369</v>
      </c>
      <c r="C371" s="1" t="s">
        <v>1627</v>
      </c>
      <c r="D371" s="15" t="s">
        <v>2543</v>
      </c>
      <c r="E371" s="15" t="s">
        <v>2918</v>
      </c>
      <c r="F371" s="15" t="s">
        <v>2922</v>
      </c>
      <c r="G371" s="7">
        <v>231</v>
      </c>
      <c r="H371" s="7">
        <v>0</v>
      </c>
      <c r="I371" s="7">
        <v>0</v>
      </c>
      <c r="J371" s="7">
        <v>0</v>
      </c>
      <c r="K371" s="7">
        <v>57</v>
      </c>
      <c r="L371" s="21">
        <f t="shared" si="49"/>
        <v>0.24675324675324675</v>
      </c>
      <c r="M371" s="28">
        <f t="shared" si="50"/>
        <v>0.39480519480519483</v>
      </c>
      <c r="N371" s="23">
        <v>0.89300000000000002</v>
      </c>
      <c r="O371" s="30">
        <f t="shared" si="60"/>
        <v>206.28300000000002</v>
      </c>
      <c r="P371" s="7">
        <f t="shared" si="61"/>
        <v>206.28300000000002</v>
      </c>
      <c r="Q371" s="7">
        <f t="shared" si="62"/>
        <v>206.28300000000002</v>
      </c>
      <c r="S371" s="22">
        <v>0</v>
      </c>
      <c r="T371" s="6" t="s">
        <v>2566</v>
      </c>
      <c r="U371" s="26">
        <v>0</v>
      </c>
      <c r="V371" s="26">
        <v>0</v>
      </c>
    </row>
    <row r="372" spans="1:22" x14ac:dyDescent="0.25">
      <c r="A372" s="1" t="s">
        <v>365</v>
      </c>
      <c r="B372" s="1" t="s">
        <v>370</v>
      </c>
      <c r="C372" s="1" t="s">
        <v>1628</v>
      </c>
      <c r="D372" s="15" t="s">
        <v>2543</v>
      </c>
      <c r="E372" s="15" t="s">
        <v>2918</v>
      </c>
      <c r="F372" s="15" t="s">
        <v>2923</v>
      </c>
      <c r="G372" s="7">
        <v>1107</v>
      </c>
      <c r="H372" s="7">
        <v>0</v>
      </c>
      <c r="I372" s="7">
        <v>0</v>
      </c>
      <c r="J372" s="7">
        <v>0</v>
      </c>
      <c r="K372" s="7">
        <v>582</v>
      </c>
      <c r="L372" s="21">
        <f t="shared" si="49"/>
        <v>0.5257452574525745</v>
      </c>
      <c r="M372" s="21">
        <f t="shared" si="50"/>
        <v>0.8411924119241192</v>
      </c>
      <c r="O372" s="30">
        <f t="shared" si="60"/>
        <v>0</v>
      </c>
      <c r="P372" s="7">
        <f t="shared" si="61"/>
        <v>931.19999999999993</v>
      </c>
      <c r="Q372" s="7">
        <f t="shared" si="62"/>
        <v>931.19999999999993</v>
      </c>
      <c r="S372" s="22">
        <v>0</v>
      </c>
      <c r="T372" s="6" t="s">
        <v>2577</v>
      </c>
      <c r="U372" s="26">
        <v>0</v>
      </c>
      <c r="V372" s="26">
        <v>0</v>
      </c>
    </row>
    <row r="373" spans="1:22" x14ac:dyDescent="0.25">
      <c r="A373" s="1" t="s">
        <v>365</v>
      </c>
      <c r="B373" s="1" t="s">
        <v>371</v>
      </c>
      <c r="C373" s="1" t="s">
        <v>1629</v>
      </c>
      <c r="D373" s="15" t="s">
        <v>2543</v>
      </c>
      <c r="E373" s="15" t="s">
        <v>2918</v>
      </c>
      <c r="F373" s="15" t="s">
        <v>2924</v>
      </c>
      <c r="G373" s="7">
        <v>1039</v>
      </c>
      <c r="H373" s="7">
        <v>0</v>
      </c>
      <c r="I373" s="7">
        <v>0</v>
      </c>
      <c r="J373" s="7">
        <v>0</v>
      </c>
      <c r="K373" s="7">
        <v>599</v>
      </c>
      <c r="L373" s="21">
        <f t="shared" si="49"/>
        <v>0.57651588065447545</v>
      </c>
      <c r="M373" s="21">
        <f t="shared" si="50"/>
        <v>0.92242540904716075</v>
      </c>
      <c r="O373" s="30">
        <f t="shared" si="60"/>
        <v>0</v>
      </c>
      <c r="P373" s="7">
        <f t="shared" si="61"/>
        <v>958.4</v>
      </c>
      <c r="Q373" s="7">
        <f t="shared" si="62"/>
        <v>958.4</v>
      </c>
      <c r="S373" s="22">
        <v>0</v>
      </c>
      <c r="T373" s="6" t="s">
        <v>2566</v>
      </c>
      <c r="U373" s="26">
        <v>0</v>
      </c>
      <c r="V373" s="26">
        <v>0</v>
      </c>
    </row>
    <row r="374" spans="1:22" x14ac:dyDescent="0.25">
      <c r="A374" s="1" t="s">
        <v>365</v>
      </c>
      <c r="B374" s="1" t="s">
        <v>372</v>
      </c>
      <c r="C374" s="1" t="s">
        <v>1630</v>
      </c>
      <c r="D374" s="15" t="s">
        <v>2543</v>
      </c>
      <c r="E374" s="15" t="s">
        <v>2918</v>
      </c>
      <c r="F374" s="15" t="s">
        <v>2925</v>
      </c>
      <c r="G374" s="7">
        <v>1216</v>
      </c>
      <c r="H374" s="7">
        <v>0</v>
      </c>
      <c r="I374" s="7">
        <v>0</v>
      </c>
      <c r="J374" s="7">
        <v>0</v>
      </c>
      <c r="K374" s="7">
        <v>510</v>
      </c>
      <c r="L374" s="21">
        <f t="shared" si="49"/>
        <v>0.41940789473684209</v>
      </c>
      <c r="M374" s="21">
        <f t="shared" si="50"/>
        <v>0.67105263157894735</v>
      </c>
      <c r="O374" s="30">
        <f t="shared" si="60"/>
        <v>0</v>
      </c>
      <c r="P374" s="7">
        <f t="shared" si="61"/>
        <v>816</v>
      </c>
      <c r="Q374" s="7">
        <f t="shared" si="62"/>
        <v>816</v>
      </c>
      <c r="S374" s="22">
        <v>0</v>
      </c>
      <c r="T374" s="6" t="s">
        <v>2566</v>
      </c>
      <c r="U374" s="26">
        <v>0</v>
      </c>
      <c r="V374" s="26">
        <v>0</v>
      </c>
    </row>
    <row r="375" spans="1:22" x14ac:dyDescent="0.25">
      <c r="A375" s="1" t="s">
        <v>365</v>
      </c>
      <c r="B375" s="1" t="s">
        <v>373</v>
      </c>
      <c r="C375" s="1" t="s">
        <v>1631</v>
      </c>
      <c r="D375" s="15" t="s">
        <v>2543</v>
      </c>
      <c r="E375" s="15" t="s">
        <v>2918</v>
      </c>
      <c r="F375" s="15" t="s">
        <v>2926</v>
      </c>
      <c r="G375" s="7">
        <v>1068</v>
      </c>
      <c r="H375" s="7">
        <v>0</v>
      </c>
      <c r="I375" s="7">
        <v>0</v>
      </c>
      <c r="J375" s="7">
        <v>0</v>
      </c>
      <c r="K375" s="7">
        <v>513</v>
      </c>
      <c r="L375" s="21">
        <f t="shared" si="49"/>
        <v>0.4803370786516854</v>
      </c>
      <c r="M375" s="21">
        <f t="shared" si="50"/>
        <v>0.76853932584269669</v>
      </c>
      <c r="O375" s="30">
        <f t="shared" si="60"/>
        <v>0</v>
      </c>
      <c r="P375" s="7">
        <f t="shared" si="61"/>
        <v>820.80000000000007</v>
      </c>
      <c r="Q375" s="7">
        <f t="shared" si="62"/>
        <v>820.80000000000007</v>
      </c>
      <c r="S375" s="22">
        <v>0</v>
      </c>
      <c r="T375" s="6" t="s">
        <v>2566</v>
      </c>
      <c r="U375" s="26">
        <v>0</v>
      </c>
      <c r="V375" s="26">
        <v>0</v>
      </c>
    </row>
    <row r="376" spans="1:22" x14ac:dyDescent="0.25">
      <c r="A376" s="1" t="s">
        <v>365</v>
      </c>
      <c r="B376" s="1" t="s">
        <v>374</v>
      </c>
      <c r="C376" s="1" t="s">
        <v>1632</v>
      </c>
      <c r="D376" s="15" t="s">
        <v>2543</v>
      </c>
      <c r="E376" s="15" t="s">
        <v>2918</v>
      </c>
      <c r="F376" s="15" t="s">
        <v>2927</v>
      </c>
      <c r="G376" s="7">
        <v>535</v>
      </c>
      <c r="H376" s="7">
        <v>0</v>
      </c>
      <c r="I376" s="7">
        <v>0</v>
      </c>
      <c r="J376" s="7">
        <v>0</v>
      </c>
      <c r="K376" s="7">
        <v>337</v>
      </c>
      <c r="L376" s="21">
        <f t="shared" si="49"/>
        <v>0.62990654205607477</v>
      </c>
      <c r="M376" s="21">
        <f t="shared" si="50"/>
        <v>1</v>
      </c>
      <c r="O376" s="30">
        <f t="shared" si="60"/>
        <v>0</v>
      </c>
      <c r="P376" s="7">
        <f t="shared" si="61"/>
        <v>535</v>
      </c>
      <c r="Q376" s="7">
        <f t="shared" si="62"/>
        <v>535</v>
      </c>
      <c r="S376" s="22">
        <v>0</v>
      </c>
      <c r="T376" s="6" t="s">
        <v>2566</v>
      </c>
      <c r="U376" s="26">
        <v>0</v>
      </c>
      <c r="V376" s="26">
        <v>0</v>
      </c>
    </row>
    <row r="377" spans="1:22" x14ac:dyDescent="0.25">
      <c r="A377" s="1" t="s">
        <v>365</v>
      </c>
      <c r="B377" s="1" t="s">
        <v>375</v>
      </c>
      <c r="C377" s="1" t="s">
        <v>1633</v>
      </c>
      <c r="D377" s="15" t="s">
        <v>2543</v>
      </c>
      <c r="E377" s="15" t="s">
        <v>2918</v>
      </c>
      <c r="F377" s="15" t="s">
        <v>2928</v>
      </c>
      <c r="G377" s="7">
        <v>0</v>
      </c>
      <c r="H377" s="7">
        <v>0</v>
      </c>
      <c r="I377" s="7">
        <v>0</v>
      </c>
      <c r="J377" s="7">
        <v>0</v>
      </c>
      <c r="K377" s="7">
        <v>0</v>
      </c>
      <c r="L377" s="21">
        <f t="shared" si="49"/>
        <v>0</v>
      </c>
      <c r="M377" s="21">
        <f t="shared" si="50"/>
        <v>0</v>
      </c>
      <c r="O377" s="30">
        <f t="shared" si="60"/>
        <v>0</v>
      </c>
      <c r="P377" s="7">
        <f t="shared" si="61"/>
        <v>0</v>
      </c>
      <c r="Q377" s="7">
        <f t="shared" si="62"/>
        <v>0</v>
      </c>
      <c r="S377" s="22">
        <v>0</v>
      </c>
      <c r="T377" s="6" t="s">
        <v>2566</v>
      </c>
      <c r="U377" s="26">
        <v>0</v>
      </c>
      <c r="V377" s="26">
        <v>0</v>
      </c>
    </row>
    <row r="378" spans="1:22" x14ac:dyDescent="0.25">
      <c r="A378" s="1" t="s">
        <v>365</v>
      </c>
      <c r="B378" s="1" t="s">
        <v>376</v>
      </c>
      <c r="C378" s="1" t="s">
        <v>1634</v>
      </c>
      <c r="D378" s="15" t="s">
        <v>2543</v>
      </c>
      <c r="E378" s="15" t="s">
        <v>2918</v>
      </c>
      <c r="F378" s="15" t="s">
        <v>2929</v>
      </c>
      <c r="G378" s="7">
        <v>354</v>
      </c>
      <c r="H378" s="7">
        <v>0</v>
      </c>
      <c r="I378" s="7">
        <v>0</v>
      </c>
      <c r="J378" s="7">
        <v>0</v>
      </c>
      <c r="K378" s="7">
        <v>79</v>
      </c>
      <c r="L378" s="21">
        <f t="shared" si="49"/>
        <v>0.2231638418079096</v>
      </c>
      <c r="M378" s="28">
        <f t="shared" si="50"/>
        <v>0.35706214689265536</v>
      </c>
      <c r="N378" s="23">
        <v>0.89300000000000002</v>
      </c>
      <c r="O378" s="30">
        <f t="shared" si="60"/>
        <v>316.12200000000001</v>
      </c>
      <c r="P378" s="7">
        <f t="shared" si="61"/>
        <v>316.12200000000001</v>
      </c>
      <c r="Q378" s="7">
        <f t="shared" si="62"/>
        <v>316.12200000000001</v>
      </c>
      <c r="S378" s="22">
        <v>0</v>
      </c>
      <c r="T378" s="6" t="s">
        <v>2577</v>
      </c>
      <c r="U378" s="26">
        <v>0</v>
      </c>
      <c r="V378" s="26">
        <v>0</v>
      </c>
    </row>
    <row r="379" spans="1:22" x14ac:dyDescent="0.25">
      <c r="A379" s="1" t="s">
        <v>365</v>
      </c>
      <c r="B379" s="1" t="s">
        <v>377</v>
      </c>
      <c r="C379" s="1" t="s">
        <v>1635</v>
      </c>
      <c r="D379" s="15" t="s">
        <v>2543</v>
      </c>
      <c r="E379" s="15" t="s">
        <v>2918</v>
      </c>
      <c r="F379" s="15" t="s">
        <v>2930</v>
      </c>
      <c r="G379" s="7">
        <v>661</v>
      </c>
      <c r="H379" s="7">
        <v>0</v>
      </c>
      <c r="I379" s="7">
        <v>0</v>
      </c>
      <c r="J379" s="7">
        <v>0</v>
      </c>
      <c r="K379" s="7">
        <v>285</v>
      </c>
      <c r="L379" s="21">
        <f t="shared" si="49"/>
        <v>0.43116490166414523</v>
      </c>
      <c r="M379" s="21">
        <f t="shared" si="50"/>
        <v>0.68986384266263245</v>
      </c>
      <c r="O379" s="30">
        <f t="shared" si="60"/>
        <v>0</v>
      </c>
      <c r="P379" s="7">
        <f t="shared" si="61"/>
        <v>456.00000000000006</v>
      </c>
      <c r="Q379" s="7">
        <f t="shared" si="62"/>
        <v>456.00000000000006</v>
      </c>
      <c r="S379" s="22">
        <v>0</v>
      </c>
      <c r="T379" s="6" t="s">
        <v>2566</v>
      </c>
      <c r="U379" s="26">
        <v>0</v>
      </c>
      <c r="V379" s="26">
        <v>0</v>
      </c>
    </row>
    <row r="380" spans="1:22" x14ac:dyDescent="0.25">
      <c r="A380" s="1" t="s">
        <v>365</v>
      </c>
      <c r="B380" s="1" t="s">
        <v>378</v>
      </c>
      <c r="C380" s="1" t="s">
        <v>1636</v>
      </c>
      <c r="D380" s="15" t="s">
        <v>2543</v>
      </c>
      <c r="E380" s="15" t="s">
        <v>2918</v>
      </c>
      <c r="F380" s="15" t="s">
        <v>2931</v>
      </c>
      <c r="G380" s="7">
        <v>413</v>
      </c>
      <c r="H380" s="7">
        <v>0</v>
      </c>
      <c r="I380" s="7">
        <v>0</v>
      </c>
      <c r="J380" s="7">
        <v>0</v>
      </c>
      <c r="K380" s="7">
        <v>323</v>
      </c>
      <c r="L380" s="21">
        <f t="shared" si="49"/>
        <v>0.78208232445520576</v>
      </c>
      <c r="M380" s="21">
        <f t="shared" si="50"/>
        <v>1</v>
      </c>
      <c r="O380" s="30">
        <f t="shared" si="60"/>
        <v>0</v>
      </c>
      <c r="P380" s="7">
        <f t="shared" si="61"/>
        <v>413</v>
      </c>
      <c r="Q380" s="7">
        <f t="shared" si="62"/>
        <v>413</v>
      </c>
      <c r="S380" s="22">
        <v>0</v>
      </c>
      <c r="T380" s="6" t="s">
        <v>2577</v>
      </c>
      <c r="U380" s="26">
        <v>0</v>
      </c>
      <c r="V380" s="26">
        <v>0</v>
      </c>
    </row>
    <row r="381" spans="1:22" x14ac:dyDescent="0.25">
      <c r="A381" s="1" t="s">
        <v>365</v>
      </c>
      <c r="B381" s="1" t="s">
        <v>379</v>
      </c>
      <c r="C381" s="1" t="s">
        <v>1637</v>
      </c>
      <c r="D381" s="15" t="s">
        <v>2543</v>
      </c>
      <c r="E381" s="15" t="s">
        <v>2918</v>
      </c>
      <c r="F381" s="15" t="s">
        <v>2932</v>
      </c>
      <c r="G381" s="7">
        <v>141</v>
      </c>
      <c r="H381" s="7">
        <v>0</v>
      </c>
      <c r="I381" s="7">
        <v>0</v>
      </c>
      <c r="J381" s="7">
        <v>0</v>
      </c>
      <c r="K381" s="7">
        <v>106</v>
      </c>
      <c r="L381" s="21">
        <f t="shared" si="49"/>
        <v>0.75177304964539005</v>
      </c>
      <c r="M381" s="21">
        <f t="shared" si="50"/>
        <v>1</v>
      </c>
      <c r="O381" s="30">
        <f t="shared" si="60"/>
        <v>0</v>
      </c>
      <c r="P381" s="7">
        <f t="shared" si="61"/>
        <v>141</v>
      </c>
      <c r="Q381" s="7">
        <f t="shared" si="62"/>
        <v>141</v>
      </c>
      <c r="S381" s="22">
        <v>0</v>
      </c>
      <c r="T381" s="6" t="s">
        <v>2566</v>
      </c>
      <c r="U381" s="26">
        <v>0</v>
      </c>
      <c r="V381" s="26">
        <v>0</v>
      </c>
    </row>
    <row r="382" spans="1:22" x14ac:dyDescent="0.25">
      <c r="A382" s="1" t="s">
        <v>365</v>
      </c>
      <c r="B382" s="1" t="s">
        <v>380</v>
      </c>
      <c r="C382" s="1" t="s">
        <v>1638</v>
      </c>
      <c r="D382" s="15" t="s">
        <v>2543</v>
      </c>
      <c r="E382" s="15" t="s">
        <v>2918</v>
      </c>
      <c r="F382" s="15" t="s">
        <v>2933</v>
      </c>
      <c r="G382" s="7">
        <v>299</v>
      </c>
      <c r="H382" s="7">
        <v>0</v>
      </c>
      <c r="I382" s="7">
        <v>0</v>
      </c>
      <c r="J382" s="7">
        <v>0</v>
      </c>
      <c r="K382" s="7">
        <v>187</v>
      </c>
      <c r="L382" s="21">
        <f t="shared" si="49"/>
        <v>0.62541806020066892</v>
      </c>
      <c r="M382" s="21">
        <f t="shared" si="50"/>
        <v>1</v>
      </c>
      <c r="O382" s="30">
        <f t="shared" si="60"/>
        <v>0</v>
      </c>
      <c r="P382" s="7">
        <f t="shared" si="61"/>
        <v>299</v>
      </c>
      <c r="Q382" s="7">
        <f t="shared" si="62"/>
        <v>299</v>
      </c>
      <c r="S382" s="22">
        <v>0</v>
      </c>
      <c r="T382" s="6" t="s">
        <v>2566</v>
      </c>
      <c r="U382" s="26">
        <v>0</v>
      </c>
      <c r="V382" s="26">
        <v>0</v>
      </c>
    </row>
    <row r="383" spans="1:22" x14ac:dyDescent="0.25">
      <c r="A383" s="1" t="s">
        <v>365</v>
      </c>
      <c r="B383" s="1" t="s">
        <v>381</v>
      </c>
      <c r="C383" s="1" t="s">
        <v>1639</v>
      </c>
      <c r="D383" s="15" t="s">
        <v>2543</v>
      </c>
      <c r="E383" s="15" t="s">
        <v>2918</v>
      </c>
      <c r="F383" s="15" t="s">
        <v>2934</v>
      </c>
      <c r="G383" s="7">
        <v>508</v>
      </c>
      <c r="H383" s="7">
        <v>0</v>
      </c>
      <c r="I383" s="7">
        <v>0</v>
      </c>
      <c r="J383" s="7">
        <v>0</v>
      </c>
      <c r="K383" s="7">
        <v>292</v>
      </c>
      <c r="L383" s="21">
        <f t="shared" si="49"/>
        <v>0.57480314960629919</v>
      </c>
      <c r="M383" s="21">
        <f t="shared" si="50"/>
        <v>0.91968503937007873</v>
      </c>
      <c r="O383" s="30">
        <f t="shared" si="60"/>
        <v>0</v>
      </c>
      <c r="P383" s="7">
        <f t="shared" si="61"/>
        <v>467.2</v>
      </c>
      <c r="Q383" s="7">
        <f t="shared" si="62"/>
        <v>467.2</v>
      </c>
      <c r="S383" s="22">
        <v>0</v>
      </c>
      <c r="T383" s="6" t="s">
        <v>2566</v>
      </c>
      <c r="U383" s="26">
        <v>0</v>
      </c>
      <c r="V383" s="26">
        <v>0</v>
      </c>
    </row>
    <row r="384" spans="1:22" x14ac:dyDescent="0.25">
      <c r="A384" s="1" t="s">
        <v>365</v>
      </c>
      <c r="B384" s="1" t="s">
        <v>382</v>
      </c>
      <c r="C384" s="1" t="s">
        <v>1640</v>
      </c>
      <c r="D384" s="15" t="s">
        <v>2543</v>
      </c>
      <c r="E384" s="15" t="s">
        <v>2918</v>
      </c>
      <c r="F384" s="15" t="s">
        <v>2935</v>
      </c>
      <c r="G384" s="7">
        <v>0</v>
      </c>
      <c r="H384" s="7">
        <v>0</v>
      </c>
      <c r="I384" s="7">
        <v>0</v>
      </c>
      <c r="J384" s="7">
        <v>0</v>
      </c>
      <c r="K384" s="7">
        <v>0</v>
      </c>
      <c r="L384" s="21">
        <f t="shared" si="49"/>
        <v>0</v>
      </c>
      <c r="M384" s="21">
        <f t="shared" si="50"/>
        <v>0</v>
      </c>
      <c r="O384" s="30">
        <f t="shared" si="60"/>
        <v>0</v>
      </c>
      <c r="P384" s="7">
        <f t="shared" si="61"/>
        <v>0</v>
      </c>
      <c r="Q384" s="7">
        <f t="shared" si="62"/>
        <v>0</v>
      </c>
      <c r="S384" s="22">
        <v>0</v>
      </c>
      <c r="T384" s="6" t="s">
        <v>2566</v>
      </c>
      <c r="U384" s="26">
        <v>0</v>
      </c>
      <c r="V384" s="26">
        <v>0</v>
      </c>
    </row>
    <row r="385" spans="1:22" x14ac:dyDescent="0.25">
      <c r="A385" s="1" t="s">
        <v>365</v>
      </c>
      <c r="B385" s="1" t="s">
        <v>383</v>
      </c>
      <c r="C385" s="1" t="s">
        <v>1641</v>
      </c>
      <c r="D385" s="15" t="s">
        <v>2543</v>
      </c>
      <c r="E385" s="15" t="s">
        <v>2918</v>
      </c>
      <c r="F385" s="15" t="s">
        <v>2936</v>
      </c>
      <c r="G385" s="7">
        <v>614</v>
      </c>
      <c r="H385" s="7">
        <v>0</v>
      </c>
      <c r="I385" s="7">
        <v>0</v>
      </c>
      <c r="J385" s="7">
        <v>0</v>
      </c>
      <c r="K385" s="7">
        <v>366</v>
      </c>
      <c r="L385" s="21">
        <f t="shared" si="49"/>
        <v>0.59609120521172643</v>
      </c>
      <c r="M385" s="21">
        <f t="shared" si="50"/>
        <v>0.95374592833876237</v>
      </c>
      <c r="O385" s="30">
        <f t="shared" si="60"/>
        <v>0</v>
      </c>
      <c r="P385" s="7">
        <f t="shared" si="61"/>
        <v>585.60000000000014</v>
      </c>
      <c r="Q385" s="7">
        <f t="shared" si="62"/>
        <v>585.60000000000014</v>
      </c>
      <c r="S385" s="22">
        <v>0</v>
      </c>
      <c r="T385" s="6" t="s">
        <v>2577</v>
      </c>
      <c r="U385" s="26">
        <v>0</v>
      </c>
      <c r="V385" s="26">
        <v>0</v>
      </c>
    </row>
    <row r="386" spans="1:22" x14ac:dyDescent="0.25">
      <c r="A386" s="1" t="s">
        <v>365</v>
      </c>
      <c r="B386" s="1" t="s">
        <v>384</v>
      </c>
      <c r="C386" s="1" t="s">
        <v>1642</v>
      </c>
      <c r="D386" s="15" t="s">
        <v>2543</v>
      </c>
      <c r="E386" s="15" t="s">
        <v>2918</v>
      </c>
      <c r="F386" s="15" t="s">
        <v>2937</v>
      </c>
      <c r="G386" s="7">
        <v>392</v>
      </c>
      <c r="H386" s="7">
        <v>0</v>
      </c>
      <c r="I386" s="7">
        <v>0</v>
      </c>
      <c r="J386" s="7">
        <v>0</v>
      </c>
      <c r="K386" s="7">
        <v>310</v>
      </c>
      <c r="L386" s="21">
        <f t="shared" ref="L386:L449" si="63">IF(AND(K386&lt;&gt;0,LEN(C386)&gt;4),K386/G386,0)</f>
        <v>0.79081632653061229</v>
      </c>
      <c r="M386" s="21">
        <f t="shared" si="50"/>
        <v>1</v>
      </c>
      <c r="O386" s="30">
        <f t="shared" si="60"/>
        <v>0</v>
      </c>
      <c r="P386" s="7">
        <f t="shared" si="61"/>
        <v>392</v>
      </c>
      <c r="Q386" s="7">
        <f t="shared" si="62"/>
        <v>392</v>
      </c>
      <c r="S386" s="22">
        <v>0</v>
      </c>
      <c r="T386" s="6" t="s">
        <v>2566</v>
      </c>
      <c r="U386" s="26">
        <v>0</v>
      </c>
      <c r="V386" s="26">
        <v>0</v>
      </c>
    </row>
    <row r="387" spans="1:22" x14ac:dyDescent="0.25">
      <c r="A387" s="1" t="s">
        <v>365</v>
      </c>
      <c r="B387" s="1" t="s">
        <v>385</v>
      </c>
      <c r="C387" s="1" t="s">
        <v>1643</v>
      </c>
      <c r="D387" s="15" t="s">
        <v>2543</v>
      </c>
      <c r="E387" s="15" t="s">
        <v>2918</v>
      </c>
      <c r="F387" s="15" t="s">
        <v>2938</v>
      </c>
      <c r="G387" s="7">
        <v>153</v>
      </c>
      <c r="H387" s="7">
        <v>0</v>
      </c>
      <c r="I387" s="7">
        <v>0</v>
      </c>
      <c r="J387" s="7">
        <v>0</v>
      </c>
      <c r="K387" s="7">
        <v>106</v>
      </c>
      <c r="L387" s="21">
        <f t="shared" si="63"/>
        <v>0.69281045751633985</v>
      </c>
      <c r="M387" s="21">
        <f t="shared" ref="M387:M450" si="64">IF(L387&lt;&gt;0,IF(L387*1.6&gt;1,1,L387*1.6),0)</f>
        <v>1</v>
      </c>
      <c r="O387" s="30">
        <f t="shared" si="60"/>
        <v>0</v>
      </c>
      <c r="P387" s="7">
        <f t="shared" si="61"/>
        <v>153</v>
      </c>
      <c r="Q387" s="7">
        <f t="shared" si="62"/>
        <v>153</v>
      </c>
      <c r="S387" s="22">
        <v>0</v>
      </c>
      <c r="T387" s="6" t="s">
        <v>2566</v>
      </c>
      <c r="U387" s="26">
        <v>0</v>
      </c>
      <c r="V387" s="26">
        <v>0</v>
      </c>
    </row>
    <row r="388" spans="1:22" x14ac:dyDescent="0.25">
      <c r="A388" s="1" t="s">
        <v>365</v>
      </c>
      <c r="B388" s="1" t="s">
        <v>386</v>
      </c>
      <c r="C388" s="1" t="s">
        <v>1644</v>
      </c>
      <c r="D388" s="15" t="s">
        <v>2543</v>
      </c>
      <c r="E388" s="15" t="s">
        <v>2918</v>
      </c>
      <c r="F388" s="15" t="s">
        <v>2939</v>
      </c>
      <c r="G388" s="7">
        <v>336</v>
      </c>
      <c r="H388" s="7">
        <v>0</v>
      </c>
      <c r="I388" s="7">
        <v>0</v>
      </c>
      <c r="J388" s="7">
        <v>0</v>
      </c>
      <c r="K388" s="7">
        <v>264</v>
      </c>
      <c r="L388" s="21">
        <f t="shared" si="63"/>
        <v>0.7857142857142857</v>
      </c>
      <c r="M388" s="21">
        <f t="shared" si="64"/>
        <v>1</v>
      </c>
      <c r="O388" s="30">
        <f t="shared" si="60"/>
        <v>0</v>
      </c>
      <c r="P388" s="7">
        <f t="shared" si="61"/>
        <v>336</v>
      </c>
      <c r="Q388" s="7">
        <f t="shared" si="62"/>
        <v>336</v>
      </c>
      <c r="S388" s="22">
        <v>0</v>
      </c>
      <c r="T388" s="6" t="s">
        <v>2566</v>
      </c>
      <c r="U388" s="26">
        <v>0</v>
      </c>
      <c r="V388" s="26">
        <v>0</v>
      </c>
    </row>
    <row r="389" spans="1:22" s="3" customFormat="1" ht="15.75" thickBot="1" x14ac:dyDescent="0.3">
      <c r="A389" s="2" t="s">
        <v>365</v>
      </c>
      <c r="B389" s="2" t="s">
        <v>2540</v>
      </c>
      <c r="C389" s="2" t="s">
        <v>1645</v>
      </c>
      <c r="D389" s="16" t="s">
        <v>2543</v>
      </c>
      <c r="E389" s="16" t="s">
        <v>2918</v>
      </c>
      <c r="F389" s="16"/>
      <c r="G389" s="5">
        <v>10065</v>
      </c>
      <c r="H389" s="5">
        <v>0</v>
      </c>
      <c r="I389" s="5">
        <v>0</v>
      </c>
      <c r="J389" s="5">
        <v>0</v>
      </c>
      <c r="K389" s="5">
        <v>0</v>
      </c>
      <c r="L389" s="17">
        <f t="shared" si="63"/>
        <v>0</v>
      </c>
      <c r="M389" s="17">
        <f t="shared" si="64"/>
        <v>0</v>
      </c>
      <c r="N389" s="17"/>
      <c r="O389" s="17"/>
      <c r="P389" s="5">
        <v>10065</v>
      </c>
      <c r="Q389" s="5">
        <v>10065</v>
      </c>
      <c r="R389" s="4"/>
      <c r="S389" s="20">
        <v>1</v>
      </c>
      <c r="T389" s="4" t="s">
        <v>2566</v>
      </c>
      <c r="U389" s="24">
        <v>0.9</v>
      </c>
      <c r="V389" s="24">
        <v>0.85</v>
      </c>
    </row>
    <row r="390" spans="1:22" ht="15.75" thickTop="1" x14ac:dyDescent="0.25">
      <c r="A390" s="1" t="s">
        <v>1239</v>
      </c>
      <c r="B390" s="1" t="s">
        <v>1240</v>
      </c>
      <c r="C390" s="1" t="s">
        <v>2520</v>
      </c>
      <c r="D390" s="15" t="s">
        <v>2543</v>
      </c>
      <c r="E390" s="15" t="s">
        <v>2940</v>
      </c>
      <c r="F390" s="15" t="s">
        <v>2941</v>
      </c>
      <c r="G390" s="7">
        <v>87</v>
      </c>
      <c r="H390" s="7">
        <v>65</v>
      </c>
      <c r="I390" s="7">
        <v>7</v>
      </c>
      <c r="J390" s="7">
        <v>72</v>
      </c>
      <c r="K390" s="7">
        <v>0</v>
      </c>
      <c r="L390" s="21">
        <f t="shared" si="63"/>
        <v>0</v>
      </c>
      <c r="M390" s="21">
        <f t="shared" si="64"/>
        <v>0</v>
      </c>
      <c r="O390" s="30">
        <f>IF(N390&lt;&gt;0,G390*N390,0)</f>
        <v>0</v>
      </c>
      <c r="P390" s="7">
        <f>IF(O390&lt;&gt;0,O390,IF(G390*M390&gt;G390,G390,G390*M390))</f>
        <v>0</v>
      </c>
      <c r="Q390" s="7">
        <f>IF(P390=0,J390,P390)</f>
        <v>72</v>
      </c>
      <c r="R390" s="6" t="s">
        <v>2546</v>
      </c>
      <c r="S390" s="22">
        <v>0</v>
      </c>
      <c r="T390" s="6" t="s">
        <v>2577</v>
      </c>
      <c r="U390" s="26">
        <v>0</v>
      </c>
      <c r="V390" s="26">
        <v>0</v>
      </c>
    </row>
    <row r="391" spans="1:22" x14ac:dyDescent="0.25">
      <c r="A391" s="1" t="s">
        <v>1239</v>
      </c>
      <c r="B391" s="1" t="s">
        <v>1241</v>
      </c>
      <c r="C391" s="1" t="s">
        <v>2521</v>
      </c>
      <c r="D391" s="15" t="s">
        <v>2543</v>
      </c>
      <c r="E391" s="15" t="s">
        <v>2940</v>
      </c>
      <c r="F391" s="15" t="s">
        <v>2942</v>
      </c>
      <c r="G391" s="7">
        <v>31</v>
      </c>
      <c r="H391" s="7">
        <v>24</v>
      </c>
      <c r="I391" s="7">
        <v>5</v>
      </c>
      <c r="J391" s="7">
        <v>29</v>
      </c>
      <c r="K391" s="7">
        <v>0</v>
      </c>
      <c r="L391" s="21">
        <f t="shared" si="63"/>
        <v>0</v>
      </c>
      <c r="M391" s="21">
        <f t="shared" si="64"/>
        <v>0</v>
      </c>
      <c r="O391" s="30">
        <f>IF(N391&lt;&gt;0,G391*N391,0)</f>
        <v>0</v>
      </c>
      <c r="P391" s="7">
        <f>IF(O391&lt;&gt;0,O391,IF(G391*M391&gt;G391,G391,G391*M391))</f>
        <v>0</v>
      </c>
      <c r="Q391" s="7">
        <f>IF(P391=0,J391,P391)</f>
        <v>29</v>
      </c>
      <c r="R391" s="6" t="s">
        <v>2546</v>
      </c>
      <c r="S391" s="22">
        <v>0</v>
      </c>
      <c r="T391" s="6" t="s">
        <v>2577</v>
      </c>
      <c r="U391" s="26">
        <v>0</v>
      </c>
      <c r="V391" s="26">
        <v>0</v>
      </c>
    </row>
    <row r="392" spans="1:22" x14ac:dyDescent="0.25">
      <c r="A392" s="1" t="s">
        <v>1239</v>
      </c>
      <c r="B392" s="1" t="s">
        <v>1242</v>
      </c>
      <c r="C392" s="1" t="s">
        <v>2522</v>
      </c>
      <c r="D392" s="15" t="s">
        <v>2543</v>
      </c>
      <c r="E392" s="15" t="s">
        <v>2940</v>
      </c>
      <c r="F392" s="15" t="s">
        <v>2943</v>
      </c>
      <c r="G392" s="7">
        <v>21</v>
      </c>
      <c r="H392" s="7">
        <v>17</v>
      </c>
      <c r="I392" s="7">
        <v>0</v>
      </c>
      <c r="J392" s="7">
        <v>17</v>
      </c>
      <c r="K392" s="7">
        <v>0</v>
      </c>
      <c r="L392" s="21">
        <f t="shared" si="63"/>
        <v>0</v>
      </c>
      <c r="M392" s="21">
        <f t="shared" si="64"/>
        <v>0</v>
      </c>
      <c r="O392" s="30">
        <f>IF(N392&lt;&gt;0,G392*N392,0)</f>
        <v>0</v>
      </c>
      <c r="P392" s="7">
        <f>IF(O392&lt;&gt;0,O392,IF(G392*M392&gt;G392,G392,G392*M392))</f>
        <v>0</v>
      </c>
      <c r="Q392" s="7">
        <f>IF(P392=0,J392,P392)</f>
        <v>17</v>
      </c>
      <c r="S392" s="22">
        <v>0</v>
      </c>
      <c r="T392" s="6" t="s">
        <v>2577</v>
      </c>
      <c r="U392" s="26">
        <v>0</v>
      </c>
      <c r="V392" s="26">
        <v>0</v>
      </c>
    </row>
    <row r="393" spans="1:22" x14ac:dyDescent="0.25">
      <c r="A393" s="1" t="s">
        <v>1239</v>
      </c>
      <c r="B393" s="1" t="s">
        <v>1243</v>
      </c>
      <c r="C393" s="1" t="s">
        <v>2523</v>
      </c>
      <c r="D393" s="15" t="s">
        <v>2543</v>
      </c>
      <c r="E393" s="15" t="s">
        <v>2940</v>
      </c>
      <c r="F393" s="15" t="s">
        <v>2944</v>
      </c>
      <c r="G393" s="7">
        <v>43</v>
      </c>
      <c r="H393" s="7">
        <v>36</v>
      </c>
      <c r="I393" s="7">
        <v>2</v>
      </c>
      <c r="J393" s="7">
        <v>38</v>
      </c>
      <c r="K393" s="7">
        <v>0</v>
      </c>
      <c r="L393" s="21">
        <f t="shared" si="63"/>
        <v>0</v>
      </c>
      <c r="M393" s="21">
        <f t="shared" si="64"/>
        <v>0</v>
      </c>
      <c r="O393" s="30">
        <f>IF(N393&lt;&gt;0,G393*N393,0)</f>
        <v>0</v>
      </c>
      <c r="P393" s="7">
        <f>IF(O393&lt;&gt;0,O393,IF(G393*M393&gt;G393,G393,G393*M393))</f>
        <v>0</v>
      </c>
      <c r="Q393" s="7">
        <f>IF(P393=0,J393,P393)</f>
        <v>38</v>
      </c>
      <c r="R393" s="6" t="s">
        <v>2546</v>
      </c>
      <c r="S393" s="22">
        <v>0</v>
      </c>
      <c r="T393" s="6" t="s">
        <v>2577</v>
      </c>
      <c r="U393" s="26">
        <v>0</v>
      </c>
      <c r="V393" s="26">
        <v>0</v>
      </c>
    </row>
    <row r="394" spans="1:22" x14ac:dyDescent="0.25">
      <c r="A394" s="1" t="s">
        <v>1239</v>
      </c>
      <c r="B394" s="1" t="s">
        <v>1244</v>
      </c>
      <c r="C394" s="1" t="s">
        <v>2524</v>
      </c>
      <c r="D394" s="15" t="s">
        <v>2543</v>
      </c>
      <c r="E394" s="15" t="s">
        <v>2940</v>
      </c>
      <c r="F394" s="15" t="s">
        <v>2945</v>
      </c>
      <c r="G394" s="7">
        <v>38</v>
      </c>
      <c r="H394" s="7">
        <v>36</v>
      </c>
      <c r="I394" s="7">
        <v>2</v>
      </c>
      <c r="J394" s="7">
        <v>38</v>
      </c>
      <c r="K394" s="7">
        <v>0</v>
      </c>
      <c r="L394" s="21">
        <f t="shared" si="63"/>
        <v>0</v>
      </c>
      <c r="M394" s="21">
        <f t="shared" si="64"/>
        <v>0</v>
      </c>
      <c r="O394" s="30">
        <f>IF(N394&lt;&gt;0,G394*N394,0)</f>
        <v>0</v>
      </c>
      <c r="P394" s="7">
        <f>IF(O394&lt;&gt;0,O394,IF(G394*M394&gt;G394,G394,G394*M394))</f>
        <v>0</v>
      </c>
      <c r="Q394" s="7">
        <f>IF(P394=0,J394,P394)</f>
        <v>38</v>
      </c>
      <c r="S394" s="22">
        <v>0</v>
      </c>
      <c r="T394" s="6" t="s">
        <v>2577</v>
      </c>
      <c r="U394" s="26">
        <v>0</v>
      </c>
      <c r="V394" s="26">
        <v>0</v>
      </c>
    </row>
    <row r="395" spans="1:22" s="3" customFormat="1" ht="15.75" thickBot="1" x14ac:dyDescent="0.3">
      <c r="A395" s="2" t="s">
        <v>1239</v>
      </c>
      <c r="B395" s="2" t="s">
        <v>2540</v>
      </c>
      <c r="C395" s="2" t="s">
        <v>2525</v>
      </c>
      <c r="D395" s="16" t="s">
        <v>2543</v>
      </c>
      <c r="E395" s="16" t="s">
        <v>2940</v>
      </c>
      <c r="F395" s="16"/>
      <c r="G395" s="5">
        <v>220</v>
      </c>
      <c r="H395" s="5">
        <v>0</v>
      </c>
      <c r="I395" s="5">
        <v>0</v>
      </c>
      <c r="J395" s="5">
        <v>194</v>
      </c>
      <c r="K395" s="5">
        <v>0</v>
      </c>
      <c r="L395" s="17">
        <f t="shared" si="63"/>
        <v>0</v>
      </c>
      <c r="M395" s="17">
        <f t="shared" si="64"/>
        <v>0</v>
      </c>
      <c r="N395" s="17"/>
      <c r="O395" s="17"/>
      <c r="P395" s="5">
        <v>0</v>
      </c>
      <c r="Q395" s="5">
        <v>194</v>
      </c>
      <c r="R395" s="4"/>
      <c r="S395" s="20">
        <v>0.88181818180000004</v>
      </c>
      <c r="T395" s="4" t="s">
        <v>2577</v>
      </c>
      <c r="U395" s="24">
        <v>0.9</v>
      </c>
      <c r="V395" s="24">
        <v>0.85</v>
      </c>
    </row>
    <row r="396" spans="1:22" ht="15.75" thickTop="1" x14ac:dyDescent="0.25">
      <c r="A396" s="1" t="s">
        <v>1249</v>
      </c>
      <c r="B396" s="1" t="s">
        <v>1250</v>
      </c>
      <c r="C396" s="1" t="s">
        <v>2530</v>
      </c>
      <c r="D396" s="15" t="s">
        <v>2543</v>
      </c>
      <c r="E396" s="15" t="s">
        <v>2946</v>
      </c>
      <c r="F396" s="15" t="s">
        <v>2947</v>
      </c>
      <c r="G396" s="7">
        <v>56</v>
      </c>
      <c r="H396" s="7">
        <v>56</v>
      </c>
      <c r="I396" s="7">
        <v>0</v>
      </c>
      <c r="J396" s="7">
        <v>56</v>
      </c>
      <c r="K396" s="7">
        <v>0</v>
      </c>
      <c r="L396" s="21">
        <f t="shared" si="63"/>
        <v>0</v>
      </c>
      <c r="M396" s="21">
        <f t="shared" si="64"/>
        <v>0</v>
      </c>
      <c r="O396" s="30">
        <f t="shared" ref="O396:O404" si="65">IF(N396&lt;&gt;0,G396*N396,0)</f>
        <v>0</v>
      </c>
      <c r="P396" s="7">
        <f t="shared" ref="P396:P404" si="66">IF(O396&lt;&gt;0,O396,IF(G396*M396&gt;G396,G396,G396*M396))</f>
        <v>0</v>
      </c>
      <c r="Q396" s="7">
        <f t="shared" ref="Q396:Q404" si="67">IF(P396=0,J396,P396)</f>
        <v>56</v>
      </c>
      <c r="S396" s="22">
        <v>0</v>
      </c>
      <c r="T396" s="6" t="s">
        <v>2566</v>
      </c>
      <c r="U396" s="26">
        <v>0</v>
      </c>
      <c r="V396" s="26">
        <v>0</v>
      </c>
    </row>
    <row r="397" spans="1:22" x14ac:dyDescent="0.25">
      <c r="A397" s="1" t="s">
        <v>1249</v>
      </c>
      <c r="B397" s="1" t="s">
        <v>1251</v>
      </c>
      <c r="C397" s="1" t="s">
        <v>2531</v>
      </c>
      <c r="D397" s="15" t="s">
        <v>2543</v>
      </c>
      <c r="E397" s="15" t="s">
        <v>2946</v>
      </c>
      <c r="F397" s="15" t="s">
        <v>2948</v>
      </c>
      <c r="G397" s="7">
        <v>8</v>
      </c>
      <c r="H397" s="7">
        <v>8</v>
      </c>
      <c r="I397" s="7">
        <v>0</v>
      </c>
      <c r="J397" s="7">
        <v>8</v>
      </c>
      <c r="K397" s="7">
        <v>0</v>
      </c>
      <c r="L397" s="21">
        <f t="shared" si="63"/>
        <v>0</v>
      </c>
      <c r="M397" s="21">
        <f t="shared" si="64"/>
        <v>0</v>
      </c>
      <c r="O397" s="30">
        <f t="shared" si="65"/>
        <v>0</v>
      </c>
      <c r="P397" s="7">
        <f t="shared" si="66"/>
        <v>0</v>
      </c>
      <c r="Q397" s="7">
        <f t="shared" si="67"/>
        <v>8</v>
      </c>
      <c r="S397" s="22">
        <v>0</v>
      </c>
      <c r="T397" s="6" t="s">
        <v>2566</v>
      </c>
      <c r="U397" s="26">
        <v>0</v>
      </c>
      <c r="V397" s="26">
        <v>0</v>
      </c>
    </row>
    <row r="398" spans="1:22" x14ac:dyDescent="0.25">
      <c r="A398" s="1" t="s">
        <v>1249</v>
      </c>
      <c r="B398" s="1" t="s">
        <v>1252</v>
      </c>
      <c r="C398" s="1" t="s">
        <v>2532</v>
      </c>
      <c r="D398" s="15" t="s">
        <v>2543</v>
      </c>
      <c r="E398" s="15" t="s">
        <v>2946</v>
      </c>
      <c r="F398" s="15" t="s">
        <v>2949</v>
      </c>
      <c r="G398" s="7">
        <v>56</v>
      </c>
      <c r="H398" s="7">
        <v>52</v>
      </c>
      <c r="I398" s="7">
        <v>0</v>
      </c>
      <c r="J398" s="7">
        <v>52</v>
      </c>
      <c r="K398" s="7">
        <v>0</v>
      </c>
      <c r="L398" s="21">
        <f t="shared" si="63"/>
        <v>0</v>
      </c>
      <c r="M398" s="21">
        <f t="shared" si="64"/>
        <v>0</v>
      </c>
      <c r="O398" s="30">
        <f t="shared" si="65"/>
        <v>0</v>
      </c>
      <c r="P398" s="7">
        <f t="shared" si="66"/>
        <v>0</v>
      </c>
      <c r="Q398" s="7">
        <f t="shared" si="67"/>
        <v>52</v>
      </c>
      <c r="S398" s="22">
        <v>0</v>
      </c>
      <c r="T398" s="6" t="s">
        <v>2579</v>
      </c>
      <c r="U398" s="26">
        <v>0</v>
      </c>
      <c r="V398" s="26">
        <v>0</v>
      </c>
    </row>
    <row r="399" spans="1:22" x14ac:dyDescent="0.25">
      <c r="A399" s="1" t="s">
        <v>1249</v>
      </c>
      <c r="B399" s="1" t="s">
        <v>1253</v>
      </c>
      <c r="C399" s="1" t="s">
        <v>2533</v>
      </c>
      <c r="D399" s="15" t="s">
        <v>2543</v>
      </c>
      <c r="E399" s="15" t="s">
        <v>2946</v>
      </c>
      <c r="F399" s="15" t="s">
        <v>2950</v>
      </c>
      <c r="G399" s="7">
        <v>15</v>
      </c>
      <c r="H399" s="7">
        <v>15</v>
      </c>
      <c r="I399" s="7">
        <v>0</v>
      </c>
      <c r="J399" s="7">
        <v>15</v>
      </c>
      <c r="K399" s="7">
        <v>0</v>
      </c>
      <c r="L399" s="21">
        <f t="shared" si="63"/>
        <v>0</v>
      </c>
      <c r="M399" s="21">
        <f t="shared" si="64"/>
        <v>0</v>
      </c>
      <c r="O399" s="30">
        <f t="shared" si="65"/>
        <v>0</v>
      </c>
      <c r="P399" s="7">
        <f t="shared" si="66"/>
        <v>0</v>
      </c>
      <c r="Q399" s="7">
        <f t="shared" si="67"/>
        <v>15</v>
      </c>
      <c r="S399" s="22">
        <v>0</v>
      </c>
      <c r="T399" s="6" t="s">
        <v>2566</v>
      </c>
      <c r="U399" s="26">
        <v>0</v>
      </c>
      <c r="V399" s="26">
        <v>0</v>
      </c>
    </row>
    <row r="400" spans="1:22" x14ac:dyDescent="0.25">
      <c r="A400" s="1" t="s">
        <v>1249</v>
      </c>
      <c r="B400" s="1" t="s">
        <v>1254</v>
      </c>
      <c r="C400" s="1" t="s">
        <v>2534</v>
      </c>
      <c r="D400" s="15" t="s">
        <v>2543</v>
      </c>
      <c r="E400" s="15" t="s">
        <v>2946</v>
      </c>
      <c r="F400" s="15" t="s">
        <v>2951</v>
      </c>
      <c r="G400" s="7">
        <v>17</v>
      </c>
      <c r="H400" s="7">
        <v>17</v>
      </c>
      <c r="I400" s="7">
        <v>0</v>
      </c>
      <c r="J400" s="7">
        <v>17</v>
      </c>
      <c r="K400" s="7">
        <v>0</v>
      </c>
      <c r="L400" s="21">
        <f t="shared" si="63"/>
        <v>0</v>
      </c>
      <c r="M400" s="21">
        <f t="shared" si="64"/>
        <v>0</v>
      </c>
      <c r="O400" s="30">
        <f t="shared" si="65"/>
        <v>0</v>
      </c>
      <c r="P400" s="7">
        <f t="shared" si="66"/>
        <v>0</v>
      </c>
      <c r="Q400" s="7">
        <f t="shared" si="67"/>
        <v>17</v>
      </c>
      <c r="S400" s="22">
        <v>0</v>
      </c>
      <c r="T400" s="6" t="s">
        <v>2577</v>
      </c>
      <c r="U400" s="26">
        <v>0</v>
      </c>
      <c r="V400" s="26">
        <v>0</v>
      </c>
    </row>
    <row r="401" spans="1:22" x14ac:dyDescent="0.25">
      <c r="A401" s="1" t="s">
        <v>1249</v>
      </c>
      <c r="B401" s="1" t="s">
        <v>1255</v>
      </c>
      <c r="C401" s="1" t="s">
        <v>2535</v>
      </c>
      <c r="D401" s="15" t="s">
        <v>2543</v>
      </c>
      <c r="E401" s="15" t="s">
        <v>2946</v>
      </c>
      <c r="F401" s="15" t="s">
        <v>2952</v>
      </c>
      <c r="G401" s="7">
        <v>77</v>
      </c>
      <c r="H401" s="7">
        <v>77</v>
      </c>
      <c r="I401" s="7">
        <v>0</v>
      </c>
      <c r="J401" s="7">
        <v>77</v>
      </c>
      <c r="K401" s="7">
        <v>0</v>
      </c>
      <c r="L401" s="21">
        <f t="shared" si="63"/>
        <v>0</v>
      </c>
      <c r="M401" s="21">
        <f t="shared" si="64"/>
        <v>0</v>
      </c>
      <c r="O401" s="30">
        <f t="shared" si="65"/>
        <v>0</v>
      </c>
      <c r="P401" s="7">
        <f t="shared" si="66"/>
        <v>0</v>
      </c>
      <c r="Q401" s="7">
        <f t="shared" si="67"/>
        <v>77</v>
      </c>
      <c r="S401" s="22">
        <v>0</v>
      </c>
      <c r="T401" s="6" t="s">
        <v>2566</v>
      </c>
      <c r="U401" s="26">
        <v>0</v>
      </c>
      <c r="V401" s="26">
        <v>0</v>
      </c>
    </row>
    <row r="402" spans="1:22" x14ac:dyDescent="0.25">
      <c r="A402" s="1" t="s">
        <v>1249</v>
      </c>
      <c r="B402" s="1" t="s">
        <v>1256</v>
      </c>
      <c r="C402" s="1" t="s">
        <v>2536</v>
      </c>
      <c r="D402" s="15" t="s">
        <v>2543</v>
      </c>
      <c r="E402" s="15" t="s">
        <v>2946</v>
      </c>
      <c r="F402" s="15" t="s">
        <v>2953</v>
      </c>
      <c r="G402" s="7">
        <v>179</v>
      </c>
      <c r="H402" s="7">
        <v>178</v>
      </c>
      <c r="I402" s="7">
        <v>0</v>
      </c>
      <c r="J402" s="7">
        <v>178</v>
      </c>
      <c r="K402" s="7">
        <v>0</v>
      </c>
      <c r="L402" s="21">
        <f t="shared" si="63"/>
        <v>0</v>
      </c>
      <c r="M402" s="21">
        <f t="shared" si="64"/>
        <v>0</v>
      </c>
      <c r="O402" s="30">
        <f t="shared" si="65"/>
        <v>0</v>
      </c>
      <c r="P402" s="7">
        <f t="shared" si="66"/>
        <v>0</v>
      </c>
      <c r="Q402" s="7">
        <f t="shared" si="67"/>
        <v>178</v>
      </c>
      <c r="S402" s="22">
        <v>0</v>
      </c>
      <c r="T402" s="6" t="s">
        <v>2566</v>
      </c>
      <c r="U402" s="26">
        <v>0</v>
      </c>
      <c r="V402" s="26">
        <v>0</v>
      </c>
    </row>
    <row r="403" spans="1:22" x14ac:dyDescent="0.25">
      <c r="A403" s="1" t="s">
        <v>1249</v>
      </c>
      <c r="B403" s="1" t="s">
        <v>1257</v>
      </c>
      <c r="C403" s="1" t="s">
        <v>2537</v>
      </c>
      <c r="D403" s="15" t="s">
        <v>2543</v>
      </c>
      <c r="E403" s="15" t="s">
        <v>2946</v>
      </c>
      <c r="F403" s="15" t="s">
        <v>2954</v>
      </c>
      <c r="G403" s="7">
        <v>60</v>
      </c>
      <c r="H403" s="7">
        <v>60</v>
      </c>
      <c r="I403" s="7">
        <v>0</v>
      </c>
      <c r="J403" s="7">
        <v>60</v>
      </c>
      <c r="K403" s="7">
        <v>0</v>
      </c>
      <c r="L403" s="21">
        <f t="shared" si="63"/>
        <v>0</v>
      </c>
      <c r="M403" s="21">
        <f t="shared" si="64"/>
        <v>0</v>
      </c>
      <c r="O403" s="30">
        <f t="shared" si="65"/>
        <v>0</v>
      </c>
      <c r="P403" s="7">
        <f t="shared" si="66"/>
        <v>0</v>
      </c>
      <c r="Q403" s="7">
        <f t="shared" si="67"/>
        <v>60</v>
      </c>
      <c r="S403" s="22">
        <v>0</v>
      </c>
      <c r="T403" s="6" t="s">
        <v>2566</v>
      </c>
      <c r="U403" s="26">
        <v>0</v>
      </c>
      <c r="V403" s="26">
        <v>0</v>
      </c>
    </row>
    <row r="404" spans="1:22" x14ac:dyDescent="0.25">
      <c r="A404" s="1" t="s">
        <v>1249</v>
      </c>
      <c r="B404" s="1" t="s">
        <v>1258</v>
      </c>
      <c r="C404" s="1" t="s">
        <v>2538</v>
      </c>
      <c r="D404" s="15" t="s">
        <v>2543</v>
      </c>
      <c r="E404" s="15" t="s">
        <v>2946</v>
      </c>
      <c r="F404" s="15" t="s">
        <v>2955</v>
      </c>
      <c r="G404" s="7">
        <v>16</v>
      </c>
      <c r="H404" s="7">
        <v>16</v>
      </c>
      <c r="I404" s="7">
        <v>0</v>
      </c>
      <c r="J404" s="7">
        <v>16</v>
      </c>
      <c r="K404" s="7">
        <v>0</v>
      </c>
      <c r="L404" s="21">
        <f t="shared" si="63"/>
        <v>0</v>
      </c>
      <c r="M404" s="21">
        <f t="shared" si="64"/>
        <v>0</v>
      </c>
      <c r="O404" s="30">
        <f t="shared" si="65"/>
        <v>0</v>
      </c>
      <c r="P404" s="7">
        <f t="shared" si="66"/>
        <v>0</v>
      </c>
      <c r="Q404" s="7">
        <f t="shared" si="67"/>
        <v>16</v>
      </c>
      <c r="S404" s="22">
        <v>0</v>
      </c>
      <c r="T404" s="6" t="s">
        <v>2566</v>
      </c>
      <c r="U404" s="26">
        <v>0</v>
      </c>
      <c r="V404" s="26">
        <v>0</v>
      </c>
    </row>
    <row r="405" spans="1:22" s="3" customFormat="1" ht="15.75" thickBot="1" x14ac:dyDescent="0.3">
      <c r="A405" s="2" t="s">
        <v>1249</v>
      </c>
      <c r="B405" s="2" t="s">
        <v>2540</v>
      </c>
      <c r="C405" s="2" t="s">
        <v>2539</v>
      </c>
      <c r="D405" s="16" t="s">
        <v>2543</v>
      </c>
      <c r="E405" s="16" t="s">
        <v>2946</v>
      </c>
      <c r="F405" s="16"/>
      <c r="G405" s="5">
        <v>484</v>
      </c>
      <c r="H405" s="5">
        <v>0</v>
      </c>
      <c r="I405" s="5">
        <v>0</v>
      </c>
      <c r="J405" s="5">
        <v>479</v>
      </c>
      <c r="K405" s="5">
        <v>0</v>
      </c>
      <c r="L405" s="17">
        <f t="shared" si="63"/>
        <v>0</v>
      </c>
      <c r="M405" s="17">
        <f t="shared" si="64"/>
        <v>0</v>
      </c>
      <c r="N405" s="17"/>
      <c r="O405" s="17"/>
      <c r="P405" s="5">
        <v>0</v>
      </c>
      <c r="Q405" s="5">
        <v>479</v>
      </c>
      <c r="R405" s="4"/>
      <c r="S405" s="20">
        <v>0.98966942140000003</v>
      </c>
      <c r="T405" s="4" t="s">
        <v>2566</v>
      </c>
      <c r="U405" s="24">
        <v>0.9</v>
      </c>
      <c r="V405" s="24">
        <v>0.85</v>
      </c>
    </row>
    <row r="406" spans="1:22" ht="15.75" thickTop="1" x14ac:dyDescent="0.25">
      <c r="A406" s="1" t="s">
        <v>1245</v>
      </c>
      <c r="B406" s="1" t="s">
        <v>1246</v>
      </c>
      <c r="C406" s="1" t="s">
        <v>2526</v>
      </c>
      <c r="D406" s="15" t="s">
        <v>2543</v>
      </c>
      <c r="E406" s="15" t="s">
        <v>2956</v>
      </c>
      <c r="F406" s="15" t="s">
        <v>2957</v>
      </c>
      <c r="G406" s="7">
        <v>229</v>
      </c>
      <c r="H406" s="7">
        <v>228</v>
      </c>
      <c r="I406" s="7">
        <v>0</v>
      </c>
      <c r="J406" s="7">
        <v>228</v>
      </c>
      <c r="K406" s="7">
        <v>0</v>
      </c>
      <c r="L406" s="21">
        <f t="shared" si="63"/>
        <v>0</v>
      </c>
      <c r="M406" s="21">
        <f t="shared" si="64"/>
        <v>0</v>
      </c>
      <c r="O406" s="30">
        <f>IF(N406&lt;&gt;0,G406*N406,0)</f>
        <v>0</v>
      </c>
      <c r="P406" s="7">
        <f>IF(O406&lt;&gt;0,O406,IF(G406*M406&gt;G406,G406,G406*M406))</f>
        <v>0</v>
      </c>
      <c r="Q406" s="7">
        <f>IF(P406=0,J406,P406)</f>
        <v>228</v>
      </c>
      <c r="S406" s="22">
        <v>0</v>
      </c>
      <c r="T406" s="6" t="s">
        <v>2577</v>
      </c>
      <c r="U406" s="26">
        <v>0</v>
      </c>
      <c r="V406" s="26">
        <v>0</v>
      </c>
    </row>
    <row r="407" spans="1:22" x14ac:dyDescent="0.25">
      <c r="A407" s="1" t="s">
        <v>1245</v>
      </c>
      <c r="B407" s="1" t="s">
        <v>1247</v>
      </c>
      <c r="C407" s="1" t="s">
        <v>2527</v>
      </c>
      <c r="D407" s="15" t="s">
        <v>2543</v>
      </c>
      <c r="E407" s="15" t="s">
        <v>2956</v>
      </c>
      <c r="F407" s="15" t="s">
        <v>2958</v>
      </c>
      <c r="G407" s="7">
        <v>349</v>
      </c>
      <c r="H407" s="7">
        <v>341</v>
      </c>
      <c r="I407" s="7">
        <v>0</v>
      </c>
      <c r="J407" s="7">
        <v>341</v>
      </c>
      <c r="K407" s="7">
        <v>0</v>
      </c>
      <c r="L407" s="21">
        <f t="shared" si="63"/>
        <v>0</v>
      </c>
      <c r="M407" s="21">
        <f t="shared" si="64"/>
        <v>0</v>
      </c>
      <c r="O407" s="30">
        <f>IF(N407&lt;&gt;0,G407*N407,0)</f>
        <v>0</v>
      </c>
      <c r="P407" s="7">
        <f>IF(O407&lt;&gt;0,O407,IF(G407*M407&gt;G407,G407,G407*M407))</f>
        <v>0</v>
      </c>
      <c r="Q407" s="7">
        <f>IF(P407=0,J407,P407)</f>
        <v>341</v>
      </c>
      <c r="S407" s="22">
        <v>0</v>
      </c>
      <c r="T407" s="6" t="s">
        <v>2566</v>
      </c>
      <c r="U407" s="26">
        <v>0</v>
      </c>
      <c r="V407" s="26">
        <v>0</v>
      </c>
    </row>
    <row r="408" spans="1:22" x14ac:dyDescent="0.25">
      <c r="A408" s="1" t="s">
        <v>1245</v>
      </c>
      <c r="B408" s="1" t="s">
        <v>1248</v>
      </c>
      <c r="C408" s="1" t="s">
        <v>2528</v>
      </c>
      <c r="D408" s="15" t="s">
        <v>2543</v>
      </c>
      <c r="E408" s="15" t="s">
        <v>2956</v>
      </c>
      <c r="F408" s="15" t="s">
        <v>2959</v>
      </c>
      <c r="G408" s="7">
        <v>235</v>
      </c>
      <c r="H408" s="7">
        <v>229</v>
      </c>
      <c r="I408" s="7">
        <v>0</v>
      </c>
      <c r="J408" s="7">
        <v>229</v>
      </c>
      <c r="K408" s="7">
        <v>0</v>
      </c>
      <c r="L408" s="21">
        <f t="shared" si="63"/>
        <v>0</v>
      </c>
      <c r="M408" s="21">
        <f t="shared" si="64"/>
        <v>0</v>
      </c>
      <c r="O408" s="30">
        <f>IF(N408&lt;&gt;0,G408*N408,0)</f>
        <v>0</v>
      </c>
      <c r="P408" s="7">
        <f>IF(O408&lt;&gt;0,O408,IF(G408*M408&gt;G408,G408,G408*M408))</f>
        <v>0</v>
      </c>
      <c r="Q408" s="7">
        <f>IF(P408=0,J408,P408)</f>
        <v>229</v>
      </c>
      <c r="S408" s="22">
        <v>0</v>
      </c>
      <c r="T408" s="6" t="s">
        <v>2566</v>
      </c>
      <c r="U408" s="26">
        <v>0</v>
      </c>
      <c r="V408" s="26">
        <v>0</v>
      </c>
    </row>
    <row r="409" spans="1:22" s="3" customFormat="1" ht="15.75" thickBot="1" x14ac:dyDescent="0.3">
      <c r="A409" s="2" t="s">
        <v>1245</v>
      </c>
      <c r="B409" s="2" t="s">
        <v>2540</v>
      </c>
      <c r="C409" s="2" t="s">
        <v>2529</v>
      </c>
      <c r="D409" s="16" t="s">
        <v>2543</v>
      </c>
      <c r="E409" s="16" t="s">
        <v>2956</v>
      </c>
      <c r="F409" s="16"/>
      <c r="G409" s="5">
        <v>813</v>
      </c>
      <c r="H409" s="5">
        <v>0</v>
      </c>
      <c r="I409" s="5">
        <v>0</v>
      </c>
      <c r="J409" s="5">
        <v>798</v>
      </c>
      <c r="K409" s="5">
        <v>0</v>
      </c>
      <c r="L409" s="17">
        <f t="shared" si="63"/>
        <v>0</v>
      </c>
      <c r="M409" s="17">
        <f t="shared" si="64"/>
        <v>0</v>
      </c>
      <c r="N409" s="17"/>
      <c r="O409" s="17"/>
      <c r="P409" s="5">
        <v>0</v>
      </c>
      <c r="Q409" s="5">
        <v>798</v>
      </c>
      <c r="R409" s="4"/>
      <c r="S409" s="20">
        <v>0.98154981539999997</v>
      </c>
      <c r="T409" s="4" t="s">
        <v>2566</v>
      </c>
      <c r="U409" s="24">
        <v>0.9</v>
      </c>
      <c r="V409" s="24">
        <v>0.85</v>
      </c>
    </row>
    <row r="410" spans="1:22" ht="15.75" thickTop="1" x14ac:dyDescent="0.25">
      <c r="A410" s="1" t="s">
        <v>387</v>
      </c>
      <c r="B410" s="1" t="s">
        <v>388</v>
      </c>
      <c r="C410" s="1" t="s">
        <v>1646</v>
      </c>
      <c r="D410" s="15" t="s">
        <v>2543</v>
      </c>
      <c r="E410" s="15" t="s">
        <v>2960</v>
      </c>
      <c r="F410" s="15" t="s">
        <v>3816</v>
      </c>
      <c r="G410" s="7">
        <v>610</v>
      </c>
      <c r="H410" s="7">
        <v>398</v>
      </c>
      <c r="I410" s="7">
        <v>32</v>
      </c>
      <c r="J410" s="7">
        <v>430</v>
      </c>
      <c r="K410" s="7">
        <v>0</v>
      </c>
      <c r="L410" s="21">
        <f t="shared" si="63"/>
        <v>0</v>
      </c>
      <c r="M410" s="21">
        <f t="shared" si="64"/>
        <v>0</v>
      </c>
      <c r="O410" s="30">
        <f>IF(N410&lt;&gt;0,G410*N410,0)</f>
        <v>0</v>
      </c>
      <c r="P410" s="7">
        <f>IF(O410&lt;&gt;0,O410,IF(G410*M410&gt;G410,G410,G410*M410))</f>
        <v>0</v>
      </c>
      <c r="Q410" s="7">
        <f>IF(P410=0,J410,P410)</f>
        <v>430</v>
      </c>
      <c r="S410" s="22">
        <v>0</v>
      </c>
      <c r="T410" s="6" t="s">
        <v>2566</v>
      </c>
      <c r="U410" s="26">
        <v>0</v>
      </c>
      <c r="V410" s="26">
        <v>0</v>
      </c>
    </row>
    <row r="411" spans="1:22" x14ac:dyDescent="0.25">
      <c r="A411" s="1" t="s">
        <v>387</v>
      </c>
      <c r="B411" s="1" t="s">
        <v>389</v>
      </c>
      <c r="C411" s="1" t="s">
        <v>1647</v>
      </c>
      <c r="D411" s="15" t="s">
        <v>2543</v>
      </c>
      <c r="E411" s="15" t="s">
        <v>2960</v>
      </c>
      <c r="F411" s="15" t="s">
        <v>2961</v>
      </c>
      <c r="G411" s="7">
        <v>476</v>
      </c>
      <c r="H411" s="7">
        <v>264</v>
      </c>
      <c r="I411" s="7">
        <v>23</v>
      </c>
      <c r="J411" s="7">
        <v>287</v>
      </c>
      <c r="K411" s="7">
        <v>0</v>
      </c>
      <c r="L411" s="21">
        <f t="shared" si="63"/>
        <v>0</v>
      </c>
      <c r="M411" s="21">
        <f t="shared" si="64"/>
        <v>0</v>
      </c>
      <c r="O411" s="30">
        <f>IF(N411&lt;&gt;0,G411*N411,0)</f>
        <v>0</v>
      </c>
      <c r="P411" s="7">
        <f>IF(O411&lt;&gt;0,O411,IF(G411*M411&gt;G411,G411,G411*M411))</f>
        <v>0</v>
      </c>
      <c r="Q411" s="7">
        <f>IF(P411=0,J411,P411)</f>
        <v>287</v>
      </c>
      <c r="S411" s="22">
        <v>0</v>
      </c>
      <c r="T411" s="6" t="s">
        <v>2566</v>
      </c>
      <c r="U411" s="26">
        <v>0</v>
      </c>
      <c r="V411" s="26">
        <v>0</v>
      </c>
    </row>
    <row r="412" spans="1:22" x14ac:dyDescent="0.25">
      <c r="A412" s="1" t="s">
        <v>387</v>
      </c>
      <c r="B412" s="1" t="s">
        <v>390</v>
      </c>
      <c r="C412" s="1" t="s">
        <v>1648</v>
      </c>
      <c r="D412" s="15" t="s">
        <v>2543</v>
      </c>
      <c r="E412" s="15" t="s">
        <v>2960</v>
      </c>
      <c r="F412" s="15" t="s">
        <v>2962</v>
      </c>
      <c r="G412" s="7">
        <v>498</v>
      </c>
      <c r="H412" s="7">
        <v>284</v>
      </c>
      <c r="I412" s="7">
        <v>35</v>
      </c>
      <c r="J412" s="7">
        <v>319</v>
      </c>
      <c r="K412" s="7">
        <v>0</v>
      </c>
      <c r="L412" s="21">
        <f t="shared" si="63"/>
        <v>0</v>
      </c>
      <c r="M412" s="21">
        <f t="shared" si="64"/>
        <v>0</v>
      </c>
      <c r="O412" s="30">
        <f>IF(N412&lt;&gt;0,G412*N412,0)</f>
        <v>0</v>
      </c>
      <c r="P412" s="7">
        <f>IF(O412&lt;&gt;0,O412,IF(G412*M412&gt;G412,G412,G412*M412))</f>
        <v>0</v>
      </c>
      <c r="Q412" s="7">
        <f>IF(P412=0,J412,P412)</f>
        <v>319</v>
      </c>
      <c r="S412" s="22">
        <v>0</v>
      </c>
      <c r="T412" s="6" t="s">
        <v>2566</v>
      </c>
      <c r="U412" s="26">
        <v>0</v>
      </c>
      <c r="V412" s="26">
        <v>0</v>
      </c>
    </row>
    <row r="413" spans="1:22" s="3" customFormat="1" ht="15.75" thickBot="1" x14ac:dyDescent="0.3">
      <c r="A413" s="2" t="s">
        <v>387</v>
      </c>
      <c r="B413" s="2" t="s">
        <v>2540</v>
      </c>
      <c r="C413" s="2" t="s">
        <v>1649</v>
      </c>
      <c r="D413" s="16" t="s">
        <v>2543</v>
      </c>
      <c r="E413" s="16" t="s">
        <v>2960</v>
      </c>
      <c r="F413" s="16"/>
      <c r="G413" s="5">
        <v>1584</v>
      </c>
      <c r="H413" s="5">
        <v>0</v>
      </c>
      <c r="I413" s="5">
        <v>0</v>
      </c>
      <c r="J413" s="5">
        <v>1036</v>
      </c>
      <c r="K413" s="5">
        <v>0</v>
      </c>
      <c r="L413" s="17">
        <f t="shared" si="63"/>
        <v>0</v>
      </c>
      <c r="M413" s="17">
        <f t="shared" si="64"/>
        <v>0</v>
      </c>
      <c r="N413" s="17"/>
      <c r="O413" s="17"/>
      <c r="P413" s="5">
        <v>0</v>
      </c>
      <c r="Q413" s="5">
        <v>1036</v>
      </c>
      <c r="R413" s="4"/>
      <c r="S413" s="20">
        <v>0.65404040399999996</v>
      </c>
      <c r="T413" s="4" t="s">
        <v>2566</v>
      </c>
      <c r="U413" s="24">
        <v>0.8</v>
      </c>
      <c r="V413" s="24">
        <v>0.8</v>
      </c>
    </row>
    <row r="414" spans="1:22" ht="15.75" thickTop="1" x14ac:dyDescent="0.25">
      <c r="A414" s="1" t="s">
        <v>391</v>
      </c>
      <c r="B414" s="1" t="s">
        <v>392</v>
      </c>
      <c r="C414" s="1" t="s">
        <v>1650</v>
      </c>
      <c r="D414" s="15" t="s">
        <v>2543</v>
      </c>
      <c r="E414" s="15" t="s">
        <v>2963</v>
      </c>
      <c r="F414" s="15" t="s">
        <v>2964</v>
      </c>
      <c r="G414" s="7">
        <v>867</v>
      </c>
      <c r="H414" s="7">
        <v>0</v>
      </c>
      <c r="I414" s="7">
        <v>0</v>
      </c>
      <c r="J414" s="7">
        <v>0</v>
      </c>
      <c r="K414" s="7">
        <v>478</v>
      </c>
      <c r="L414" s="21">
        <f t="shared" si="63"/>
        <v>0.55132641291810847</v>
      </c>
      <c r="M414" s="21">
        <f t="shared" si="64"/>
        <v>0.88212226066897359</v>
      </c>
      <c r="O414" s="30">
        <f t="shared" ref="O414:O421" si="68">IF(N414&lt;&gt;0,G414*N414,0)</f>
        <v>0</v>
      </c>
      <c r="P414" s="7">
        <f t="shared" ref="P414:P421" si="69">IF(O414&lt;&gt;0,O414,IF(G414*M414&gt;G414,G414,G414*M414))</f>
        <v>764.80000000000007</v>
      </c>
      <c r="Q414" s="7">
        <f t="shared" ref="Q414:Q421" si="70">IF(P414=0,J414,P414)</f>
        <v>764.80000000000007</v>
      </c>
      <c r="S414" s="22">
        <v>0</v>
      </c>
      <c r="T414" s="6" t="s">
        <v>2566</v>
      </c>
      <c r="U414" s="26">
        <v>0</v>
      </c>
      <c r="V414" s="26">
        <v>0</v>
      </c>
    </row>
    <row r="415" spans="1:22" x14ac:dyDescent="0.25">
      <c r="A415" s="1" t="s">
        <v>391</v>
      </c>
      <c r="B415" s="1" t="s">
        <v>393</v>
      </c>
      <c r="C415" s="1" t="s">
        <v>1651</v>
      </c>
      <c r="D415" s="15" t="s">
        <v>2543</v>
      </c>
      <c r="E415" s="15" t="s">
        <v>2963</v>
      </c>
      <c r="F415" s="15" t="s">
        <v>2965</v>
      </c>
      <c r="G415" s="7">
        <v>752</v>
      </c>
      <c r="H415" s="7">
        <v>0</v>
      </c>
      <c r="I415" s="7">
        <v>0</v>
      </c>
      <c r="J415" s="7">
        <v>0</v>
      </c>
      <c r="K415" s="7">
        <v>474</v>
      </c>
      <c r="L415" s="21">
        <f t="shared" si="63"/>
        <v>0.63031914893617025</v>
      </c>
      <c r="M415" s="21">
        <f t="shared" si="64"/>
        <v>1</v>
      </c>
      <c r="O415" s="30">
        <f t="shared" si="68"/>
        <v>0</v>
      </c>
      <c r="P415" s="7">
        <f t="shared" si="69"/>
        <v>752</v>
      </c>
      <c r="Q415" s="7">
        <f t="shared" si="70"/>
        <v>752</v>
      </c>
      <c r="S415" s="22">
        <v>0</v>
      </c>
      <c r="T415" s="6" t="s">
        <v>2566</v>
      </c>
      <c r="U415" s="26">
        <v>0</v>
      </c>
      <c r="V415" s="26">
        <v>0</v>
      </c>
    </row>
    <row r="416" spans="1:22" x14ac:dyDescent="0.25">
      <c r="A416" s="1" t="s">
        <v>391</v>
      </c>
      <c r="B416" s="1" t="s">
        <v>394</v>
      </c>
      <c r="C416" s="1" t="s">
        <v>1652</v>
      </c>
      <c r="D416" s="15" t="s">
        <v>2543</v>
      </c>
      <c r="E416" s="15" t="s">
        <v>2963</v>
      </c>
      <c r="F416" s="15" t="s">
        <v>2966</v>
      </c>
      <c r="G416" s="7">
        <v>593</v>
      </c>
      <c r="H416" s="7">
        <v>0</v>
      </c>
      <c r="I416" s="7">
        <v>0</v>
      </c>
      <c r="J416" s="7">
        <v>0</v>
      </c>
      <c r="K416" s="7">
        <v>316</v>
      </c>
      <c r="L416" s="21">
        <f t="shared" si="63"/>
        <v>0.53288364249578413</v>
      </c>
      <c r="M416" s="21">
        <f t="shared" si="64"/>
        <v>0.85261382799325469</v>
      </c>
      <c r="O416" s="30">
        <f t="shared" si="68"/>
        <v>0</v>
      </c>
      <c r="P416" s="7">
        <f t="shared" si="69"/>
        <v>505.6</v>
      </c>
      <c r="Q416" s="7">
        <f t="shared" si="70"/>
        <v>505.6</v>
      </c>
      <c r="S416" s="22">
        <v>0</v>
      </c>
      <c r="T416" s="6" t="s">
        <v>2566</v>
      </c>
      <c r="U416" s="26">
        <v>0</v>
      </c>
      <c r="V416" s="26">
        <v>0</v>
      </c>
    </row>
    <row r="417" spans="1:22" x14ac:dyDescent="0.25">
      <c r="A417" s="1" t="s">
        <v>391</v>
      </c>
      <c r="B417" s="1" t="s">
        <v>395</v>
      </c>
      <c r="C417" s="1" t="s">
        <v>1653</v>
      </c>
      <c r="D417" s="15" t="s">
        <v>2543</v>
      </c>
      <c r="E417" s="15" t="s">
        <v>2963</v>
      </c>
      <c r="F417" s="15" t="s">
        <v>2967</v>
      </c>
      <c r="G417" s="7">
        <v>508</v>
      </c>
      <c r="H417" s="7">
        <v>0</v>
      </c>
      <c r="I417" s="7">
        <v>0</v>
      </c>
      <c r="J417" s="7">
        <v>0</v>
      </c>
      <c r="K417" s="7">
        <v>351</v>
      </c>
      <c r="L417" s="21">
        <f t="shared" si="63"/>
        <v>0.69094488188976377</v>
      </c>
      <c r="M417" s="21">
        <f t="shared" si="64"/>
        <v>1</v>
      </c>
      <c r="O417" s="30">
        <f t="shared" si="68"/>
        <v>0</v>
      </c>
      <c r="P417" s="7">
        <f t="shared" si="69"/>
        <v>508</v>
      </c>
      <c r="Q417" s="7">
        <f t="shared" si="70"/>
        <v>508</v>
      </c>
      <c r="S417" s="22">
        <v>0</v>
      </c>
      <c r="T417" s="6" t="s">
        <v>2566</v>
      </c>
      <c r="U417" s="26">
        <v>0</v>
      </c>
      <c r="V417" s="26">
        <v>0</v>
      </c>
    </row>
    <row r="418" spans="1:22" x14ac:dyDescent="0.25">
      <c r="A418" s="1" t="s">
        <v>391</v>
      </c>
      <c r="B418" s="1" t="s">
        <v>396</v>
      </c>
      <c r="C418" s="1" t="s">
        <v>1654</v>
      </c>
      <c r="D418" s="15" t="s">
        <v>2543</v>
      </c>
      <c r="E418" s="15" t="s">
        <v>2963</v>
      </c>
      <c r="F418" s="15" t="s">
        <v>2968</v>
      </c>
      <c r="G418" s="7">
        <v>400</v>
      </c>
      <c r="H418" s="7">
        <v>0</v>
      </c>
      <c r="I418" s="7">
        <v>0</v>
      </c>
      <c r="J418" s="7">
        <v>0</v>
      </c>
      <c r="K418" s="7">
        <v>207</v>
      </c>
      <c r="L418" s="21">
        <f t="shared" si="63"/>
        <v>0.51749999999999996</v>
      </c>
      <c r="M418" s="21">
        <f t="shared" si="64"/>
        <v>0.82799999999999996</v>
      </c>
      <c r="O418" s="30">
        <f t="shared" si="68"/>
        <v>0</v>
      </c>
      <c r="P418" s="7">
        <f t="shared" si="69"/>
        <v>331.2</v>
      </c>
      <c r="Q418" s="7">
        <f t="shared" si="70"/>
        <v>331.2</v>
      </c>
      <c r="S418" s="22">
        <v>0</v>
      </c>
      <c r="T418" s="6" t="s">
        <v>2566</v>
      </c>
      <c r="U418" s="26">
        <v>0</v>
      </c>
      <c r="V418" s="26">
        <v>0</v>
      </c>
    </row>
    <row r="419" spans="1:22" x14ac:dyDescent="0.25">
      <c r="A419" s="1" t="s">
        <v>391</v>
      </c>
      <c r="B419" s="1" t="s">
        <v>397</v>
      </c>
      <c r="C419" s="1" t="s">
        <v>1655</v>
      </c>
      <c r="D419" s="15" t="s">
        <v>2543</v>
      </c>
      <c r="E419" s="15" t="s">
        <v>2963</v>
      </c>
      <c r="F419" s="15" t="s">
        <v>2969</v>
      </c>
      <c r="G419" s="7">
        <v>450</v>
      </c>
      <c r="H419" s="7">
        <v>0</v>
      </c>
      <c r="I419" s="7">
        <v>0</v>
      </c>
      <c r="J419" s="7">
        <v>0</v>
      </c>
      <c r="K419" s="7">
        <v>199</v>
      </c>
      <c r="L419" s="21">
        <f t="shared" si="63"/>
        <v>0.44222222222222224</v>
      </c>
      <c r="M419" s="21">
        <f t="shared" si="64"/>
        <v>0.7075555555555556</v>
      </c>
      <c r="O419" s="30">
        <f t="shared" si="68"/>
        <v>0</v>
      </c>
      <c r="P419" s="7">
        <f t="shared" si="69"/>
        <v>318.40000000000003</v>
      </c>
      <c r="Q419" s="7">
        <f t="shared" si="70"/>
        <v>318.40000000000003</v>
      </c>
      <c r="S419" s="22">
        <v>0</v>
      </c>
      <c r="T419" s="6" t="s">
        <v>2566</v>
      </c>
      <c r="U419" s="26">
        <v>0</v>
      </c>
      <c r="V419" s="26">
        <v>0</v>
      </c>
    </row>
    <row r="420" spans="1:22" x14ac:dyDescent="0.25">
      <c r="A420" s="1" t="s">
        <v>391</v>
      </c>
      <c r="B420" s="1" t="s">
        <v>398</v>
      </c>
      <c r="C420" s="1" t="s">
        <v>1656</v>
      </c>
      <c r="D420" s="15" t="s">
        <v>2543</v>
      </c>
      <c r="E420" s="15" t="s">
        <v>2963</v>
      </c>
      <c r="F420" s="15" t="s">
        <v>2970</v>
      </c>
      <c r="G420" s="7">
        <v>247</v>
      </c>
      <c r="H420" s="7">
        <v>0</v>
      </c>
      <c r="I420" s="7">
        <v>0</v>
      </c>
      <c r="J420" s="7">
        <v>0</v>
      </c>
      <c r="K420" s="7">
        <v>140</v>
      </c>
      <c r="L420" s="21">
        <f t="shared" si="63"/>
        <v>0.5668016194331984</v>
      </c>
      <c r="M420" s="21">
        <f t="shared" si="64"/>
        <v>0.90688259109311753</v>
      </c>
      <c r="O420" s="30">
        <f t="shared" si="68"/>
        <v>0</v>
      </c>
      <c r="P420" s="7">
        <f t="shared" si="69"/>
        <v>224.00000000000003</v>
      </c>
      <c r="Q420" s="7">
        <f t="shared" si="70"/>
        <v>224.00000000000003</v>
      </c>
      <c r="S420" s="22">
        <v>0</v>
      </c>
      <c r="T420" s="6" t="s">
        <v>2566</v>
      </c>
      <c r="U420" s="26">
        <v>0</v>
      </c>
      <c r="V420" s="26">
        <v>0</v>
      </c>
    </row>
    <row r="421" spans="1:22" x14ac:dyDescent="0.25">
      <c r="A421" s="1" t="s">
        <v>391</v>
      </c>
      <c r="B421" s="1" t="s">
        <v>399</v>
      </c>
      <c r="C421" s="1" t="s">
        <v>1657</v>
      </c>
      <c r="D421" s="15" t="s">
        <v>2543</v>
      </c>
      <c r="E421" s="15" t="s">
        <v>2963</v>
      </c>
      <c r="F421" s="15" t="s">
        <v>2971</v>
      </c>
      <c r="G421" s="7">
        <v>460</v>
      </c>
      <c r="H421" s="7">
        <v>0</v>
      </c>
      <c r="I421" s="7">
        <v>0</v>
      </c>
      <c r="J421" s="7">
        <v>0</v>
      </c>
      <c r="K421" s="7">
        <v>310</v>
      </c>
      <c r="L421" s="21">
        <f t="shared" si="63"/>
        <v>0.67391304347826086</v>
      </c>
      <c r="M421" s="21">
        <f t="shared" si="64"/>
        <v>1</v>
      </c>
      <c r="O421" s="30">
        <f t="shared" si="68"/>
        <v>0</v>
      </c>
      <c r="P421" s="7">
        <f t="shared" si="69"/>
        <v>460</v>
      </c>
      <c r="Q421" s="7">
        <f t="shared" si="70"/>
        <v>460</v>
      </c>
      <c r="S421" s="22">
        <v>0</v>
      </c>
      <c r="T421" s="6" t="s">
        <v>2566</v>
      </c>
      <c r="U421" s="26">
        <v>0</v>
      </c>
      <c r="V421" s="26">
        <v>0</v>
      </c>
    </row>
    <row r="422" spans="1:22" s="3" customFormat="1" ht="15.75" thickBot="1" x14ac:dyDescent="0.3">
      <c r="A422" s="2" t="s">
        <v>391</v>
      </c>
      <c r="B422" s="2" t="s">
        <v>2540</v>
      </c>
      <c r="C422" s="2" t="s">
        <v>1658</v>
      </c>
      <c r="D422" s="16" t="s">
        <v>2543</v>
      </c>
      <c r="E422" s="16" t="s">
        <v>2963</v>
      </c>
      <c r="F422" s="16"/>
      <c r="G422" s="5">
        <v>4277</v>
      </c>
      <c r="H422" s="5">
        <v>0</v>
      </c>
      <c r="I422" s="5">
        <v>0</v>
      </c>
      <c r="J422" s="5">
        <v>0</v>
      </c>
      <c r="K422" s="5">
        <v>0</v>
      </c>
      <c r="L422" s="17">
        <f t="shared" si="63"/>
        <v>0</v>
      </c>
      <c r="M422" s="17">
        <f t="shared" si="64"/>
        <v>0</v>
      </c>
      <c r="N422" s="17"/>
      <c r="O422" s="17"/>
      <c r="P422" s="5">
        <v>4277</v>
      </c>
      <c r="Q422" s="5">
        <v>4277</v>
      </c>
      <c r="R422" s="4"/>
      <c r="S422" s="20">
        <v>1</v>
      </c>
      <c r="T422" s="4" t="s">
        <v>2566</v>
      </c>
      <c r="U422" s="24">
        <v>0.9</v>
      </c>
      <c r="V422" s="24">
        <v>0.85</v>
      </c>
    </row>
    <row r="423" spans="1:22" ht="15.75" thickTop="1" x14ac:dyDescent="0.25">
      <c r="A423" s="1" t="s">
        <v>400</v>
      </c>
      <c r="B423" s="1" t="s">
        <v>401</v>
      </c>
      <c r="C423" s="1" t="s">
        <v>1659</v>
      </c>
      <c r="D423" s="15" t="s">
        <v>2543</v>
      </c>
      <c r="E423" s="15" t="s">
        <v>2972</v>
      </c>
      <c r="F423" s="15" t="s">
        <v>2973</v>
      </c>
      <c r="G423" s="7">
        <v>829</v>
      </c>
      <c r="H423" s="7">
        <v>318</v>
      </c>
      <c r="I423" s="7">
        <v>46</v>
      </c>
      <c r="J423" s="7">
        <v>364</v>
      </c>
      <c r="K423" s="7">
        <v>0</v>
      </c>
      <c r="L423" s="21">
        <f t="shared" si="63"/>
        <v>0</v>
      </c>
      <c r="M423" s="21">
        <f t="shared" si="64"/>
        <v>0</v>
      </c>
      <c r="O423" s="30">
        <f t="shared" ref="O423:O443" si="71">IF(N423&lt;&gt;0,G423*N423,0)</f>
        <v>0</v>
      </c>
      <c r="P423" s="7">
        <f t="shared" ref="P423:P443" si="72">IF(O423&lt;&gt;0,O423,IF(G423*M423&gt;G423,G423,G423*M423))</f>
        <v>0</v>
      </c>
      <c r="Q423" s="7">
        <f t="shared" ref="Q423:Q443" si="73">IF(P423=0,J423,P423)</f>
        <v>364</v>
      </c>
      <c r="S423" s="22">
        <v>0</v>
      </c>
      <c r="T423" s="6" t="s">
        <v>2577</v>
      </c>
      <c r="U423" s="26">
        <v>0</v>
      </c>
      <c r="V423" s="26">
        <v>0</v>
      </c>
    </row>
    <row r="424" spans="1:22" x14ac:dyDescent="0.25">
      <c r="A424" s="1" t="s">
        <v>400</v>
      </c>
      <c r="B424" s="1" t="s">
        <v>402</v>
      </c>
      <c r="C424" s="1" t="s">
        <v>1660</v>
      </c>
      <c r="D424" s="15" t="s">
        <v>2543</v>
      </c>
      <c r="E424" s="15" t="s">
        <v>2972</v>
      </c>
      <c r="F424" s="15" t="s">
        <v>2974</v>
      </c>
      <c r="G424" s="7">
        <v>2257</v>
      </c>
      <c r="H424" s="7">
        <v>486</v>
      </c>
      <c r="I424" s="7">
        <v>112</v>
      </c>
      <c r="J424" s="7">
        <v>598</v>
      </c>
      <c r="K424" s="7">
        <v>0</v>
      </c>
      <c r="L424" s="21">
        <f t="shared" si="63"/>
        <v>0</v>
      </c>
      <c r="M424" s="21">
        <f t="shared" si="64"/>
        <v>0</v>
      </c>
      <c r="O424" s="30">
        <f t="shared" si="71"/>
        <v>0</v>
      </c>
      <c r="P424" s="7">
        <f t="shared" si="72"/>
        <v>0</v>
      </c>
      <c r="Q424" s="7">
        <f t="shared" si="73"/>
        <v>598</v>
      </c>
      <c r="S424" s="22">
        <v>0</v>
      </c>
      <c r="T424" s="6" t="s">
        <v>2566</v>
      </c>
      <c r="U424" s="26">
        <v>0</v>
      </c>
      <c r="V424" s="26">
        <v>0</v>
      </c>
    </row>
    <row r="425" spans="1:22" x14ac:dyDescent="0.25">
      <c r="A425" s="1" t="s">
        <v>400</v>
      </c>
      <c r="B425" s="1" t="s">
        <v>403</v>
      </c>
      <c r="C425" s="1" t="s">
        <v>1661</v>
      </c>
      <c r="D425" s="15" t="s">
        <v>2543</v>
      </c>
      <c r="E425" s="15" t="s">
        <v>2972</v>
      </c>
      <c r="F425" s="15" t="s">
        <v>2975</v>
      </c>
      <c r="G425" s="7">
        <v>1226</v>
      </c>
      <c r="H425" s="7">
        <v>315</v>
      </c>
      <c r="I425" s="7">
        <v>52</v>
      </c>
      <c r="J425" s="7">
        <v>367</v>
      </c>
      <c r="K425" s="7">
        <v>0</v>
      </c>
      <c r="L425" s="21">
        <f t="shared" si="63"/>
        <v>0</v>
      </c>
      <c r="M425" s="21">
        <f t="shared" si="64"/>
        <v>0</v>
      </c>
      <c r="O425" s="30">
        <f t="shared" si="71"/>
        <v>0</v>
      </c>
      <c r="P425" s="7">
        <f t="shared" si="72"/>
        <v>0</v>
      </c>
      <c r="Q425" s="7">
        <f t="shared" si="73"/>
        <v>367</v>
      </c>
      <c r="S425" s="22">
        <v>0</v>
      </c>
      <c r="T425" s="6" t="s">
        <v>2566</v>
      </c>
      <c r="U425" s="26">
        <v>0</v>
      </c>
      <c r="V425" s="26">
        <v>0</v>
      </c>
    </row>
    <row r="426" spans="1:22" x14ac:dyDescent="0.25">
      <c r="A426" s="1" t="s">
        <v>400</v>
      </c>
      <c r="B426" s="1" t="s">
        <v>404</v>
      </c>
      <c r="C426" s="1" t="s">
        <v>1662</v>
      </c>
      <c r="D426" s="15" t="s">
        <v>2543</v>
      </c>
      <c r="E426" s="15" t="s">
        <v>2972</v>
      </c>
      <c r="F426" s="15" t="s">
        <v>2976</v>
      </c>
      <c r="G426" s="7">
        <v>1171</v>
      </c>
      <c r="H426" s="7">
        <v>380</v>
      </c>
      <c r="I426" s="7">
        <v>51</v>
      </c>
      <c r="J426" s="7">
        <v>431</v>
      </c>
      <c r="K426" s="7">
        <v>0</v>
      </c>
      <c r="L426" s="21">
        <f t="shared" si="63"/>
        <v>0</v>
      </c>
      <c r="M426" s="21">
        <f t="shared" si="64"/>
        <v>0</v>
      </c>
      <c r="O426" s="30">
        <f t="shared" si="71"/>
        <v>0</v>
      </c>
      <c r="P426" s="7">
        <f t="shared" si="72"/>
        <v>0</v>
      </c>
      <c r="Q426" s="7">
        <f t="shared" si="73"/>
        <v>431</v>
      </c>
      <c r="S426" s="22">
        <v>0</v>
      </c>
      <c r="T426" s="6" t="s">
        <v>2577</v>
      </c>
      <c r="U426" s="26">
        <v>0</v>
      </c>
      <c r="V426" s="26">
        <v>0</v>
      </c>
    </row>
    <row r="427" spans="1:22" x14ac:dyDescent="0.25">
      <c r="A427" s="1" t="s">
        <v>400</v>
      </c>
      <c r="B427" s="1" t="s">
        <v>405</v>
      </c>
      <c r="C427" s="1" t="s">
        <v>1663</v>
      </c>
      <c r="D427" s="15" t="s">
        <v>2543</v>
      </c>
      <c r="E427" s="15" t="s">
        <v>2972</v>
      </c>
      <c r="F427" s="15" t="s">
        <v>2977</v>
      </c>
      <c r="G427" s="7">
        <v>887</v>
      </c>
      <c r="H427" s="7">
        <v>430</v>
      </c>
      <c r="I427" s="7">
        <v>45</v>
      </c>
      <c r="J427" s="7">
        <v>475</v>
      </c>
      <c r="K427" s="7">
        <v>0</v>
      </c>
      <c r="L427" s="21">
        <f t="shared" si="63"/>
        <v>0</v>
      </c>
      <c r="M427" s="21">
        <f t="shared" si="64"/>
        <v>0</v>
      </c>
      <c r="O427" s="30">
        <f t="shared" si="71"/>
        <v>0</v>
      </c>
      <c r="P427" s="7">
        <f t="shared" si="72"/>
        <v>0</v>
      </c>
      <c r="Q427" s="7">
        <f t="shared" si="73"/>
        <v>475</v>
      </c>
      <c r="S427" s="22">
        <v>0</v>
      </c>
      <c r="T427" s="6" t="s">
        <v>2577</v>
      </c>
      <c r="U427" s="26">
        <v>0</v>
      </c>
      <c r="V427" s="26">
        <v>0</v>
      </c>
    </row>
    <row r="428" spans="1:22" x14ac:dyDescent="0.25">
      <c r="A428" s="1" t="s">
        <v>400</v>
      </c>
      <c r="B428" s="1" t="s">
        <v>406</v>
      </c>
      <c r="C428" s="1" t="s">
        <v>1664</v>
      </c>
      <c r="D428" s="15" t="s">
        <v>2543</v>
      </c>
      <c r="E428" s="15" t="s">
        <v>2972</v>
      </c>
      <c r="F428" s="15" t="s">
        <v>2978</v>
      </c>
      <c r="G428" s="7">
        <v>992</v>
      </c>
      <c r="H428" s="7">
        <v>383</v>
      </c>
      <c r="I428" s="7">
        <v>84</v>
      </c>
      <c r="J428" s="7">
        <v>467</v>
      </c>
      <c r="K428" s="7">
        <v>0</v>
      </c>
      <c r="L428" s="21">
        <f t="shared" si="63"/>
        <v>0</v>
      </c>
      <c r="M428" s="21">
        <f t="shared" si="64"/>
        <v>0</v>
      </c>
      <c r="O428" s="30">
        <f t="shared" si="71"/>
        <v>0</v>
      </c>
      <c r="P428" s="7">
        <f t="shared" si="72"/>
        <v>0</v>
      </c>
      <c r="Q428" s="7">
        <f t="shared" si="73"/>
        <v>467</v>
      </c>
      <c r="S428" s="22">
        <v>0</v>
      </c>
      <c r="T428" s="6" t="s">
        <v>2577</v>
      </c>
      <c r="U428" s="26">
        <v>0</v>
      </c>
      <c r="V428" s="26">
        <v>0</v>
      </c>
    </row>
    <row r="429" spans="1:22" x14ac:dyDescent="0.25">
      <c r="A429" s="1" t="s">
        <v>400</v>
      </c>
      <c r="B429" s="1" t="s">
        <v>407</v>
      </c>
      <c r="C429" s="1" t="s">
        <v>1665</v>
      </c>
      <c r="D429" s="15" t="s">
        <v>2543</v>
      </c>
      <c r="E429" s="15" t="s">
        <v>2972</v>
      </c>
      <c r="F429" s="15" t="s">
        <v>2979</v>
      </c>
      <c r="G429" s="7">
        <v>1177</v>
      </c>
      <c r="H429" s="7">
        <v>242</v>
      </c>
      <c r="I429" s="7">
        <v>68</v>
      </c>
      <c r="J429" s="7">
        <v>310</v>
      </c>
      <c r="K429" s="7">
        <v>0</v>
      </c>
      <c r="L429" s="21">
        <f t="shared" si="63"/>
        <v>0</v>
      </c>
      <c r="M429" s="21">
        <f t="shared" si="64"/>
        <v>0</v>
      </c>
      <c r="O429" s="30">
        <f t="shared" si="71"/>
        <v>0</v>
      </c>
      <c r="P429" s="7">
        <f t="shared" si="72"/>
        <v>0</v>
      </c>
      <c r="Q429" s="7">
        <f t="shared" si="73"/>
        <v>310</v>
      </c>
      <c r="S429" s="22">
        <v>0</v>
      </c>
      <c r="T429" s="6" t="s">
        <v>2577</v>
      </c>
      <c r="U429" s="26">
        <v>0</v>
      </c>
      <c r="V429" s="26">
        <v>0</v>
      </c>
    </row>
    <row r="430" spans="1:22" x14ac:dyDescent="0.25">
      <c r="A430" s="1" t="s">
        <v>400</v>
      </c>
      <c r="B430" s="1" t="s">
        <v>408</v>
      </c>
      <c r="C430" s="1" t="s">
        <v>1666</v>
      </c>
      <c r="D430" s="15" t="s">
        <v>2543</v>
      </c>
      <c r="E430" s="15" t="s">
        <v>2972</v>
      </c>
      <c r="F430" s="15" t="s">
        <v>2980</v>
      </c>
      <c r="G430" s="7">
        <v>2192</v>
      </c>
      <c r="H430" s="7">
        <v>642</v>
      </c>
      <c r="I430" s="7">
        <v>93</v>
      </c>
      <c r="J430" s="7">
        <v>735</v>
      </c>
      <c r="K430" s="7">
        <v>0</v>
      </c>
      <c r="L430" s="21">
        <f t="shared" si="63"/>
        <v>0</v>
      </c>
      <c r="M430" s="21">
        <f t="shared" si="64"/>
        <v>0</v>
      </c>
      <c r="O430" s="30">
        <f t="shared" si="71"/>
        <v>0</v>
      </c>
      <c r="P430" s="7">
        <f t="shared" si="72"/>
        <v>0</v>
      </c>
      <c r="Q430" s="7">
        <f t="shared" si="73"/>
        <v>735</v>
      </c>
      <c r="S430" s="22">
        <v>0</v>
      </c>
      <c r="T430" s="6" t="s">
        <v>2577</v>
      </c>
      <c r="U430" s="26">
        <v>0</v>
      </c>
      <c r="V430" s="26">
        <v>0</v>
      </c>
    </row>
    <row r="431" spans="1:22" x14ac:dyDescent="0.25">
      <c r="A431" s="1" t="s">
        <v>400</v>
      </c>
      <c r="B431" s="1" t="s">
        <v>409</v>
      </c>
      <c r="C431" s="1" t="s">
        <v>1667</v>
      </c>
      <c r="D431" s="15" t="s">
        <v>2543</v>
      </c>
      <c r="E431" s="15" t="s">
        <v>2972</v>
      </c>
      <c r="F431" s="15" t="s">
        <v>2981</v>
      </c>
      <c r="G431" s="7">
        <v>1240</v>
      </c>
      <c r="H431" s="7">
        <v>454</v>
      </c>
      <c r="I431" s="7">
        <v>66</v>
      </c>
      <c r="J431" s="7">
        <v>520</v>
      </c>
      <c r="K431" s="7">
        <v>0</v>
      </c>
      <c r="L431" s="21">
        <f t="shared" si="63"/>
        <v>0</v>
      </c>
      <c r="M431" s="21">
        <f t="shared" si="64"/>
        <v>0</v>
      </c>
      <c r="O431" s="30">
        <f t="shared" si="71"/>
        <v>0</v>
      </c>
      <c r="P431" s="7">
        <f t="shared" si="72"/>
        <v>0</v>
      </c>
      <c r="Q431" s="7">
        <f t="shared" si="73"/>
        <v>520</v>
      </c>
      <c r="S431" s="22">
        <v>0</v>
      </c>
      <c r="T431" s="6" t="s">
        <v>2577</v>
      </c>
      <c r="U431" s="26">
        <v>0</v>
      </c>
      <c r="V431" s="26">
        <v>0</v>
      </c>
    </row>
    <row r="432" spans="1:22" x14ac:dyDescent="0.25">
      <c r="A432" s="1" t="s">
        <v>400</v>
      </c>
      <c r="B432" s="1" t="s">
        <v>410</v>
      </c>
      <c r="C432" s="1" t="s">
        <v>1668</v>
      </c>
      <c r="D432" s="15" t="s">
        <v>2543</v>
      </c>
      <c r="E432" s="15" t="s">
        <v>2972</v>
      </c>
      <c r="F432" s="15" t="s">
        <v>2982</v>
      </c>
      <c r="G432" s="7">
        <v>779</v>
      </c>
      <c r="H432" s="7">
        <v>349</v>
      </c>
      <c r="I432" s="7">
        <v>36</v>
      </c>
      <c r="J432" s="7">
        <v>385</v>
      </c>
      <c r="K432" s="7">
        <v>0</v>
      </c>
      <c r="L432" s="21">
        <f t="shared" si="63"/>
        <v>0</v>
      </c>
      <c r="M432" s="21">
        <f t="shared" si="64"/>
        <v>0</v>
      </c>
      <c r="O432" s="30">
        <f t="shared" si="71"/>
        <v>0</v>
      </c>
      <c r="P432" s="7">
        <f t="shared" si="72"/>
        <v>0</v>
      </c>
      <c r="Q432" s="7">
        <f t="shared" si="73"/>
        <v>385</v>
      </c>
      <c r="S432" s="22">
        <v>0</v>
      </c>
      <c r="T432" s="6" t="s">
        <v>2577</v>
      </c>
      <c r="U432" s="26">
        <v>0</v>
      </c>
      <c r="V432" s="26">
        <v>0</v>
      </c>
    </row>
    <row r="433" spans="1:22" x14ac:dyDescent="0.25">
      <c r="A433" s="1" t="s">
        <v>400</v>
      </c>
      <c r="B433" s="1" t="s">
        <v>411</v>
      </c>
      <c r="C433" s="1" t="s">
        <v>1669</v>
      </c>
      <c r="D433" s="15" t="s">
        <v>2543</v>
      </c>
      <c r="E433" s="15" t="s">
        <v>2972</v>
      </c>
      <c r="F433" s="15" t="s">
        <v>2983</v>
      </c>
      <c r="G433" s="7">
        <v>817</v>
      </c>
      <c r="H433" s="7">
        <v>322</v>
      </c>
      <c r="I433" s="7">
        <v>71</v>
      </c>
      <c r="J433" s="7">
        <v>393</v>
      </c>
      <c r="K433" s="7">
        <v>0</v>
      </c>
      <c r="L433" s="21">
        <f t="shared" si="63"/>
        <v>0</v>
      </c>
      <c r="M433" s="21">
        <f t="shared" si="64"/>
        <v>0</v>
      </c>
      <c r="O433" s="30">
        <f t="shared" si="71"/>
        <v>0</v>
      </c>
      <c r="P433" s="7">
        <f t="shared" si="72"/>
        <v>0</v>
      </c>
      <c r="Q433" s="7">
        <f t="shared" si="73"/>
        <v>393</v>
      </c>
      <c r="S433" s="22">
        <v>0</v>
      </c>
      <c r="T433" s="6" t="s">
        <v>2577</v>
      </c>
      <c r="U433" s="26">
        <v>0</v>
      </c>
      <c r="V433" s="26">
        <v>0</v>
      </c>
    </row>
    <row r="434" spans="1:22" x14ac:dyDescent="0.25">
      <c r="A434" s="1" t="s">
        <v>400</v>
      </c>
      <c r="B434" s="1" t="s">
        <v>412</v>
      </c>
      <c r="C434" s="1" t="s">
        <v>1670</v>
      </c>
      <c r="D434" s="15" t="s">
        <v>2543</v>
      </c>
      <c r="E434" s="15" t="s">
        <v>2972</v>
      </c>
      <c r="F434" s="15" t="s">
        <v>2984</v>
      </c>
      <c r="G434" s="7">
        <v>1388</v>
      </c>
      <c r="H434" s="7">
        <v>529</v>
      </c>
      <c r="I434" s="7">
        <v>77</v>
      </c>
      <c r="J434" s="7">
        <v>606</v>
      </c>
      <c r="K434" s="7">
        <v>0</v>
      </c>
      <c r="L434" s="21">
        <f t="shared" si="63"/>
        <v>0</v>
      </c>
      <c r="M434" s="21">
        <f t="shared" si="64"/>
        <v>0</v>
      </c>
      <c r="O434" s="30">
        <f t="shared" si="71"/>
        <v>0</v>
      </c>
      <c r="P434" s="7">
        <f t="shared" si="72"/>
        <v>0</v>
      </c>
      <c r="Q434" s="7">
        <f t="shared" si="73"/>
        <v>606</v>
      </c>
      <c r="S434" s="22">
        <v>0</v>
      </c>
      <c r="T434" s="6" t="s">
        <v>2577</v>
      </c>
      <c r="U434" s="26">
        <v>0</v>
      </c>
      <c r="V434" s="26">
        <v>0</v>
      </c>
    </row>
    <row r="435" spans="1:22" x14ac:dyDescent="0.25">
      <c r="A435" s="1" t="s">
        <v>400</v>
      </c>
      <c r="B435" s="1" t="s">
        <v>413</v>
      </c>
      <c r="C435" s="1" t="s">
        <v>1671</v>
      </c>
      <c r="D435" s="15" t="s">
        <v>2543</v>
      </c>
      <c r="E435" s="15" t="s">
        <v>2972</v>
      </c>
      <c r="F435" s="15" t="s">
        <v>2985</v>
      </c>
      <c r="G435" s="7">
        <v>812</v>
      </c>
      <c r="H435" s="7">
        <v>364</v>
      </c>
      <c r="I435" s="7">
        <v>66</v>
      </c>
      <c r="J435" s="7">
        <v>430</v>
      </c>
      <c r="K435" s="7">
        <v>0</v>
      </c>
      <c r="L435" s="21">
        <f t="shared" si="63"/>
        <v>0</v>
      </c>
      <c r="M435" s="21">
        <f t="shared" si="64"/>
        <v>0</v>
      </c>
      <c r="O435" s="30">
        <f t="shared" si="71"/>
        <v>0</v>
      </c>
      <c r="P435" s="7">
        <f t="shared" si="72"/>
        <v>0</v>
      </c>
      <c r="Q435" s="7">
        <f t="shared" si="73"/>
        <v>430</v>
      </c>
      <c r="S435" s="22">
        <v>0</v>
      </c>
      <c r="T435" s="6" t="s">
        <v>2577</v>
      </c>
      <c r="U435" s="26">
        <v>0</v>
      </c>
      <c r="V435" s="26">
        <v>0</v>
      </c>
    </row>
    <row r="436" spans="1:22" x14ac:dyDescent="0.25">
      <c r="A436" s="1" t="s">
        <v>400</v>
      </c>
      <c r="B436" s="1" t="s">
        <v>414</v>
      </c>
      <c r="C436" s="1" t="s">
        <v>1672</v>
      </c>
      <c r="D436" s="15" t="s">
        <v>2543</v>
      </c>
      <c r="E436" s="15" t="s">
        <v>2972</v>
      </c>
      <c r="F436" s="15" t="s">
        <v>2986</v>
      </c>
      <c r="G436" s="7">
        <v>838</v>
      </c>
      <c r="H436" s="7">
        <v>264</v>
      </c>
      <c r="I436" s="7">
        <v>59</v>
      </c>
      <c r="J436" s="7">
        <v>323</v>
      </c>
      <c r="K436" s="7">
        <v>0</v>
      </c>
      <c r="L436" s="21">
        <f t="shared" si="63"/>
        <v>0</v>
      </c>
      <c r="M436" s="21">
        <f t="shared" si="64"/>
        <v>0</v>
      </c>
      <c r="O436" s="30">
        <f t="shared" si="71"/>
        <v>0</v>
      </c>
      <c r="P436" s="7">
        <f t="shared" si="72"/>
        <v>0</v>
      </c>
      <c r="Q436" s="7">
        <f t="shared" si="73"/>
        <v>323</v>
      </c>
      <c r="S436" s="22">
        <v>0</v>
      </c>
      <c r="T436" s="6" t="s">
        <v>2577</v>
      </c>
      <c r="U436" s="26">
        <v>0</v>
      </c>
      <c r="V436" s="26">
        <v>0</v>
      </c>
    </row>
    <row r="437" spans="1:22" x14ac:dyDescent="0.25">
      <c r="A437" s="1" t="s">
        <v>400</v>
      </c>
      <c r="B437" s="1" t="s">
        <v>415</v>
      </c>
      <c r="C437" s="1" t="s">
        <v>1673</v>
      </c>
      <c r="D437" s="15" t="s">
        <v>2543</v>
      </c>
      <c r="E437" s="15" t="s">
        <v>2972</v>
      </c>
      <c r="F437" s="15" t="s">
        <v>2987</v>
      </c>
      <c r="G437" s="7">
        <v>1039</v>
      </c>
      <c r="H437" s="7">
        <v>349</v>
      </c>
      <c r="I437" s="7">
        <v>60</v>
      </c>
      <c r="J437" s="7">
        <v>409</v>
      </c>
      <c r="K437" s="7">
        <v>0</v>
      </c>
      <c r="L437" s="21">
        <f t="shared" si="63"/>
        <v>0</v>
      </c>
      <c r="M437" s="21">
        <f t="shared" si="64"/>
        <v>0</v>
      </c>
      <c r="O437" s="30">
        <f t="shared" si="71"/>
        <v>0</v>
      </c>
      <c r="P437" s="7">
        <f t="shared" si="72"/>
        <v>0</v>
      </c>
      <c r="Q437" s="7">
        <f t="shared" si="73"/>
        <v>409</v>
      </c>
      <c r="S437" s="22">
        <v>0</v>
      </c>
      <c r="T437" s="6" t="s">
        <v>2577</v>
      </c>
      <c r="U437" s="26">
        <v>0</v>
      </c>
      <c r="V437" s="26">
        <v>0</v>
      </c>
    </row>
    <row r="438" spans="1:22" x14ac:dyDescent="0.25">
      <c r="A438" s="1" t="s">
        <v>400</v>
      </c>
      <c r="B438" s="1" t="s">
        <v>416</v>
      </c>
      <c r="C438" s="1" t="s">
        <v>1674</v>
      </c>
      <c r="D438" s="15" t="s">
        <v>2543</v>
      </c>
      <c r="E438" s="15" t="s">
        <v>2972</v>
      </c>
      <c r="F438" s="15" t="s">
        <v>2988</v>
      </c>
      <c r="G438" s="7">
        <v>1008</v>
      </c>
      <c r="H438" s="7">
        <v>444</v>
      </c>
      <c r="I438" s="7">
        <v>61</v>
      </c>
      <c r="J438" s="7">
        <v>505</v>
      </c>
      <c r="K438" s="7">
        <v>0</v>
      </c>
      <c r="L438" s="21">
        <f t="shared" si="63"/>
        <v>0</v>
      </c>
      <c r="M438" s="21">
        <f t="shared" si="64"/>
        <v>0</v>
      </c>
      <c r="O438" s="30">
        <f t="shared" si="71"/>
        <v>0</v>
      </c>
      <c r="P438" s="7">
        <f t="shared" si="72"/>
        <v>0</v>
      </c>
      <c r="Q438" s="7">
        <f t="shared" si="73"/>
        <v>505</v>
      </c>
      <c r="S438" s="22">
        <v>0</v>
      </c>
      <c r="T438" s="6" t="s">
        <v>2577</v>
      </c>
      <c r="U438" s="26">
        <v>0</v>
      </c>
      <c r="V438" s="26">
        <v>0</v>
      </c>
    </row>
    <row r="439" spans="1:22" x14ac:dyDescent="0.25">
      <c r="A439" s="1" t="s">
        <v>400</v>
      </c>
      <c r="B439" s="1" t="s">
        <v>417</v>
      </c>
      <c r="C439" s="1" t="s">
        <v>1675</v>
      </c>
      <c r="D439" s="15" t="s">
        <v>2543</v>
      </c>
      <c r="E439" s="15" t="s">
        <v>2972</v>
      </c>
      <c r="F439" s="15" t="s">
        <v>2989</v>
      </c>
      <c r="G439" s="7">
        <v>654</v>
      </c>
      <c r="H439" s="7">
        <v>60</v>
      </c>
      <c r="I439" s="7">
        <v>20</v>
      </c>
      <c r="J439" s="7">
        <v>80</v>
      </c>
      <c r="K439" s="7">
        <v>0</v>
      </c>
      <c r="L439" s="21">
        <f t="shared" si="63"/>
        <v>0</v>
      </c>
      <c r="M439" s="21">
        <f t="shared" si="64"/>
        <v>0</v>
      </c>
      <c r="O439" s="30">
        <f t="shared" si="71"/>
        <v>0</v>
      </c>
      <c r="P439" s="7">
        <f t="shared" si="72"/>
        <v>0</v>
      </c>
      <c r="Q439" s="7">
        <f t="shared" si="73"/>
        <v>80</v>
      </c>
      <c r="S439" s="22">
        <v>0</v>
      </c>
      <c r="T439" s="6" t="s">
        <v>2577</v>
      </c>
      <c r="U439" s="26">
        <v>0</v>
      </c>
      <c r="V439" s="26">
        <v>0</v>
      </c>
    </row>
    <row r="440" spans="1:22" x14ac:dyDescent="0.25">
      <c r="A440" s="1" t="s">
        <v>400</v>
      </c>
      <c r="B440" s="1" t="s">
        <v>418</v>
      </c>
      <c r="C440" s="1" t="s">
        <v>1676</v>
      </c>
      <c r="D440" s="15" t="s">
        <v>2543</v>
      </c>
      <c r="E440" s="15" t="s">
        <v>2972</v>
      </c>
      <c r="F440" s="15" t="s">
        <v>2990</v>
      </c>
      <c r="G440" s="7">
        <v>756</v>
      </c>
      <c r="H440" s="7">
        <v>328</v>
      </c>
      <c r="I440" s="7">
        <v>62</v>
      </c>
      <c r="J440" s="7">
        <v>390</v>
      </c>
      <c r="K440" s="7">
        <v>0</v>
      </c>
      <c r="L440" s="21">
        <f t="shared" si="63"/>
        <v>0</v>
      </c>
      <c r="M440" s="21">
        <f t="shared" si="64"/>
        <v>0</v>
      </c>
      <c r="O440" s="30">
        <f t="shared" si="71"/>
        <v>0</v>
      </c>
      <c r="P440" s="7">
        <f t="shared" si="72"/>
        <v>0</v>
      </c>
      <c r="Q440" s="7">
        <f t="shared" si="73"/>
        <v>390</v>
      </c>
      <c r="S440" s="22">
        <v>0</v>
      </c>
      <c r="T440" s="6" t="s">
        <v>2577</v>
      </c>
      <c r="U440" s="26">
        <v>0</v>
      </c>
      <c r="V440" s="26">
        <v>0</v>
      </c>
    </row>
    <row r="441" spans="1:22" x14ac:dyDescent="0.25">
      <c r="A441" s="1" t="s">
        <v>400</v>
      </c>
      <c r="B441" s="1" t="s">
        <v>419</v>
      </c>
      <c r="C441" s="1" t="s">
        <v>1677</v>
      </c>
      <c r="D441" s="15" t="s">
        <v>2543</v>
      </c>
      <c r="E441" s="15" t="s">
        <v>2972</v>
      </c>
      <c r="F441" s="15" t="s">
        <v>2991</v>
      </c>
      <c r="G441" s="7">
        <v>2976</v>
      </c>
      <c r="H441" s="7">
        <v>838</v>
      </c>
      <c r="I441" s="7">
        <v>150</v>
      </c>
      <c r="J441" s="7">
        <v>988</v>
      </c>
      <c r="K441" s="7">
        <v>0</v>
      </c>
      <c r="L441" s="21">
        <f t="shared" si="63"/>
        <v>0</v>
      </c>
      <c r="M441" s="21">
        <f t="shared" si="64"/>
        <v>0</v>
      </c>
      <c r="O441" s="30">
        <f t="shared" si="71"/>
        <v>0</v>
      </c>
      <c r="P441" s="7">
        <f t="shared" si="72"/>
        <v>0</v>
      </c>
      <c r="Q441" s="7">
        <f t="shared" si="73"/>
        <v>988</v>
      </c>
      <c r="S441" s="22">
        <v>0</v>
      </c>
      <c r="T441" s="6" t="s">
        <v>2577</v>
      </c>
      <c r="U441" s="26">
        <v>0</v>
      </c>
      <c r="V441" s="26">
        <v>0</v>
      </c>
    </row>
    <row r="442" spans="1:22" x14ac:dyDescent="0.25">
      <c r="A442" s="1" t="s">
        <v>400</v>
      </c>
      <c r="B442" s="1" t="s">
        <v>420</v>
      </c>
      <c r="C442" s="1" t="s">
        <v>1678</v>
      </c>
      <c r="D442" s="15" t="s">
        <v>2543</v>
      </c>
      <c r="E442" s="15" t="s">
        <v>2972</v>
      </c>
      <c r="F442" s="15" t="s">
        <v>2992</v>
      </c>
      <c r="G442" s="7">
        <v>1184</v>
      </c>
      <c r="H442" s="7">
        <v>441</v>
      </c>
      <c r="I442" s="7">
        <v>79</v>
      </c>
      <c r="J442" s="7">
        <v>520</v>
      </c>
      <c r="K442" s="7">
        <v>0</v>
      </c>
      <c r="L442" s="21">
        <f t="shared" si="63"/>
        <v>0</v>
      </c>
      <c r="M442" s="21">
        <f t="shared" si="64"/>
        <v>0</v>
      </c>
      <c r="O442" s="30">
        <f t="shared" si="71"/>
        <v>0</v>
      </c>
      <c r="P442" s="7">
        <f t="shared" si="72"/>
        <v>0</v>
      </c>
      <c r="Q442" s="7">
        <f t="shared" si="73"/>
        <v>520</v>
      </c>
      <c r="S442" s="22">
        <v>0</v>
      </c>
      <c r="T442" s="6" t="s">
        <v>2577</v>
      </c>
      <c r="U442" s="26">
        <v>0</v>
      </c>
      <c r="V442" s="26">
        <v>0</v>
      </c>
    </row>
    <row r="443" spans="1:22" x14ac:dyDescent="0.25">
      <c r="A443" s="1" t="s">
        <v>400</v>
      </c>
      <c r="B443" s="1" t="s">
        <v>421</v>
      </c>
      <c r="C443" s="1" t="s">
        <v>1679</v>
      </c>
      <c r="D443" s="15" t="s">
        <v>2543</v>
      </c>
      <c r="E443" s="15" t="s">
        <v>2972</v>
      </c>
      <c r="F443" s="15" t="s">
        <v>2993</v>
      </c>
      <c r="G443" s="7">
        <v>796</v>
      </c>
      <c r="H443" s="7">
        <v>0</v>
      </c>
      <c r="I443" s="7">
        <v>0</v>
      </c>
      <c r="J443" s="7">
        <v>0</v>
      </c>
      <c r="K443" s="7">
        <v>444</v>
      </c>
      <c r="L443" s="21">
        <f t="shared" si="63"/>
        <v>0.55778894472361806</v>
      </c>
      <c r="M443" s="21">
        <f t="shared" si="64"/>
        <v>0.89246231155778899</v>
      </c>
      <c r="O443" s="30">
        <f t="shared" si="71"/>
        <v>0</v>
      </c>
      <c r="P443" s="7">
        <f t="shared" si="72"/>
        <v>710.40000000000009</v>
      </c>
      <c r="Q443" s="7">
        <f t="shared" si="73"/>
        <v>710.40000000000009</v>
      </c>
      <c r="S443" s="22">
        <v>0</v>
      </c>
      <c r="T443" s="6" t="s">
        <v>2577</v>
      </c>
      <c r="U443" s="26">
        <v>0</v>
      </c>
      <c r="V443" s="26">
        <v>0</v>
      </c>
    </row>
    <row r="444" spans="1:22" s="3" customFormat="1" ht="15.75" thickBot="1" x14ac:dyDescent="0.3">
      <c r="A444" s="2" t="s">
        <v>400</v>
      </c>
      <c r="B444" s="2" t="s">
        <v>2540</v>
      </c>
      <c r="C444" s="2" t="s">
        <v>1680</v>
      </c>
      <c r="D444" s="16" t="s">
        <v>2543</v>
      </c>
      <c r="E444" s="16" t="s">
        <v>2972</v>
      </c>
      <c r="F444" s="16"/>
      <c r="G444" s="5">
        <v>25018</v>
      </c>
      <c r="H444" s="5">
        <v>0</v>
      </c>
      <c r="I444" s="5">
        <v>0</v>
      </c>
      <c r="J444" s="5">
        <v>9296</v>
      </c>
      <c r="K444" s="5">
        <v>0</v>
      </c>
      <c r="L444" s="17">
        <f t="shared" si="63"/>
        <v>0</v>
      </c>
      <c r="M444" s="17">
        <f t="shared" si="64"/>
        <v>0</v>
      </c>
      <c r="N444" s="17"/>
      <c r="O444" s="17"/>
      <c r="P444" s="5">
        <v>796</v>
      </c>
      <c r="Q444" s="5">
        <v>10092</v>
      </c>
      <c r="R444" s="4"/>
      <c r="S444" s="20">
        <v>0.40338955949999999</v>
      </c>
      <c r="T444" s="4" t="s">
        <v>2577</v>
      </c>
      <c r="U444" s="24">
        <v>0.6</v>
      </c>
      <c r="V444" s="24">
        <v>0.6</v>
      </c>
    </row>
    <row r="445" spans="1:22" ht="15.75" thickTop="1" x14ac:dyDescent="0.25">
      <c r="A445" s="1" t="s">
        <v>422</v>
      </c>
      <c r="B445" s="1" t="s">
        <v>423</v>
      </c>
      <c r="C445" s="1" t="s">
        <v>1681</v>
      </c>
      <c r="D445" s="15" t="s">
        <v>2543</v>
      </c>
      <c r="E445" s="15" t="s">
        <v>2570</v>
      </c>
      <c r="F445" s="15" t="s">
        <v>2994</v>
      </c>
      <c r="G445" s="7">
        <v>133</v>
      </c>
      <c r="H445" s="7">
        <v>0</v>
      </c>
      <c r="I445" s="7">
        <v>0</v>
      </c>
      <c r="J445" s="7">
        <v>0</v>
      </c>
      <c r="K445" s="7">
        <v>84</v>
      </c>
      <c r="L445" s="21">
        <f t="shared" si="63"/>
        <v>0.63157894736842102</v>
      </c>
      <c r="M445" s="21">
        <f t="shared" si="64"/>
        <v>1</v>
      </c>
      <c r="O445" s="30">
        <f t="shared" ref="O445:O450" si="74">IF(N445&lt;&gt;0,G445*N445,0)</f>
        <v>0</v>
      </c>
      <c r="P445" s="7">
        <f t="shared" ref="P445:P450" si="75">IF(O445&lt;&gt;0,O445,IF(G445*M445&gt;G445,G445,G445*M445))</f>
        <v>133</v>
      </c>
      <c r="Q445" s="7">
        <f t="shared" ref="Q445:Q450" si="76">IF(P445=0,J445,P445)</f>
        <v>133</v>
      </c>
      <c r="S445" s="22">
        <v>0</v>
      </c>
      <c r="T445" s="6" t="s">
        <v>2566</v>
      </c>
      <c r="U445" s="26">
        <v>0</v>
      </c>
      <c r="V445" s="26">
        <v>0</v>
      </c>
    </row>
    <row r="446" spans="1:22" x14ac:dyDescent="0.25">
      <c r="A446" s="1" t="s">
        <v>422</v>
      </c>
      <c r="B446" s="1" t="s">
        <v>424</v>
      </c>
      <c r="C446" s="1" t="s">
        <v>1682</v>
      </c>
      <c r="D446" s="15" t="s">
        <v>2543</v>
      </c>
      <c r="E446" s="15" t="s">
        <v>2570</v>
      </c>
      <c r="F446" s="15" t="s">
        <v>2995</v>
      </c>
      <c r="G446" s="7">
        <v>238</v>
      </c>
      <c r="H446" s="7">
        <v>0</v>
      </c>
      <c r="I446" s="7">
        <v>0</v>
      </c>
      <c r="J446" s="7">
        <v>0</v>
      </c>
      <c r="K446" s="7">
        <v>164</v>
      </c>
      <c r="L446" s="21">
        <f t="shared" si="63"/>
        <v>0.68907563025210083</v>
      </c>
      <c r="M446" s="21">
        <f t="shared" si="64"/>
        <v>1</v>
      </c>
      <c r="O446" s="30">
        <f t="shared" si="74"/>
        <v>0</v>
      </c>
      <c r="P446" s="7">
        <f t="shared" si="75"/>
        <v>238</v>
      </c>
      <c r="Q446" s="7">
        <f t="shared" si="76"/>
        <v>238</v>
      </c>
      <c r="S446" s="22">
        <v>0</v>
      </c>
      <c r="T446" s="6" t="s">
        <v>2566</v>
      </c>
      <c r="U446" s="26">
        <v>0</v>
      </c>
      <c r="V446" s="26">
        <v>0</v>
      </c>
    </row>
    <row r="447" spans="1:22" x14ac:dyDescent="0.25">
      <c r="A447" s="1" t="s">
        <v>422</v>
      </c>
      <c r="B447" s="1" t="s">
        <v>425</v>
      </c>
      <c r="C447" s="1" t="s">
        <v>1683</v>
      </c>
      <c r="D447" s="15" t="s">
        <v>2543</v>
      </c>
      <c r="E447" s="15" t="s">
        <v>2570</v>
      </c>
      <c r="F447" s="15" t="s">
        <v>2996</v>
      </c>
      <c r="G447" s="7">
        <v>194</v>
      </c>
      <c r="H447" s="7">
        <v>0</v>
      </c>
      <c r="I447" s="7">
        <v>0</v>
      </c>
      <c r="J447" s="7">
        <v>0</v>
      </c>
      <c r="K447" s="7">
        <v>112</v>
      </c>
      <c r="L447" s="21">
        <f t="shared" si="63"/>
        <v>0.57731958762886593</v>
      </c>
      <c r="M447" s="21">
        <f t="shared" si="64"/>
        <v>0.9237113402061855</v>
      </c>
      <c r="O447" s="30">
        <f t="shared" si="74"/>
        <v>0</v>
      </c>
      <c r="P447" s="7">
        <f t="shared" si="75"/>
        <v>179.2</v>
      </c>
      <c r="Q447" s="7">
        <f t="shared" si="76"/>
        <v>179.2</v>
      </c>
      <c r="S447" s="22">
        <v>0</v>
      </c>
      <c r="T447" s="6" t="s">
        <v>2566</v>
      </c>
      <c r="U447" s="26">
        <v>0</v>
      </c>
      <c r="V447" s="26">
        <v>0</v>
      </c>
    </row>
    <row r="448" spans="1:22" x14ac:dyDescent="0.25">
      <c r="A448" s="1" t="s">
        <v>422</v>
      </c>
      <c r="B448" s="1" t="s">
        <v>426</v>
      </c>
      <c r="C448" s="1" t="s">
        <v>1684</v>
      </c>
      <c r="D448" s="15" t="s">
        <v>2543</v>
      </c>
      <c r="E448" s="15" t="s">
        <v>2570</v>
      </c>
      <c r="F448" s="15" t="s">
        <v>2997</v>
      </c>
      <c r="G448" s="7">
        <v>262</v>
      </c>
      <c r="H448" s="7">
        <v>0</v>
      </c>
      <c r="I448" s="7">
        <v>0</v>
      </c>
      <c r="J448" s="7">
        <v>0</v>
      </c>
      <c r="K448" s="7">
        <v>141</v>
      </c>
      <c r="L448" s="21">
        <f t="shared" si="63"/>
        <v>0.53816793893129766</v>
      </c>
      <c r="M448" s="21">
        <f t="shared" si="64"/>
        <v>0.86106870229007626</v>
      </c>
      <c r="O448" s="30">
        <f t="shared" si="74"/>
        <v>0</v>
      </c>
      <c r="P448" s="7">
        <f t="shared" si="75"/>
        <v>225.59999999999997</v>
      </c>
      <c r="Q448" s="7">
        <f t="shared" si="76"/>
        <v>225.59999999999997</v>
      </c>
      <c r="S448" s="22">
        <v>0</v>
      </c>
      <c r="T448" s="6" t="s">
        <v>2566</v>
      </c>
      <c r="U448" s="26">
        <v>0</v>
      </c>
      <c r="V448" s="26">
        <v>0</v>
      </c>
    </row>
    <row r="449" spans="1:22" x14ac:dyDescent="0.25">
      <c r="A449" s="1" t="s">
        <v>422</v>
      </c>
      <c r="B449" s="1" t="s">
        <v>427</v>
      </c>
      <c r="C449" s="1" t="s">
        <v>1685</v>
      </c>
      <c r="D449" s="15" t="s">
        <v>2543</v>
      </c>
      <c r="E449" s="15" t="s">
        <v>2570</v>
      </c>
      <c r="F449" s="15" t="s">
        <v>2998</v>
      </c>
      <c r="G449" s="7">
        <v>653</v>
      </c>
      <c r="H449" s="7">
        <v>0</v>
      </c>
      <c r="I449" s="7">
        <v>0</v>
      </c>
      <c r="J449" s="7">
        <v>0</v>
      </c>
      <c r="K449" s="7">
        <v>320</v>
      </c>
      <c r="L449" s="21">
        <f t="shared" si="63"/>
        <v>0.49004594180704442</v>
      </c>
      <c r="M449" s="21">
        <f t="shared" si="64"/>
        <v>0.78407350689127109</v>
      </c>
      <c r="O449" s="30">
        <f t="shared" si="74"/>
        <v>0</v>
      </c>
      <c r="P449" s="7">
        <f t="shared" si="75"/>
        <v>512</v>
      </c>
      <c r="Q449" s="7">
        <f t="shared" si="76"/>
        <v>512</v>
      </c>
      <c r="S449" s="22">
        <v>0</v>
      </c>
      <c r="T449" s="6" t="s">
        <v>2566</v>
      </c>
      <c r="U449" s="26">
        <v>0</v>
      </c>
      <c r="V449" s="26">
        <v>0</v>
      </c>
    </row>
    <row r="450" spans="1:22" x14ac:dyDescent="0.25">
      <c r="A450" s="1" t="s">
        <v>422</v>
      </c>
      <c r="B450" s="1" t="s">
        <v>428</v>
      </c>
      <c r="C450" s="1" t="s">
        <v>1686</v>
      </c>
      <c r="D450" s="15" t="s">
        <v>2543</v>
      </c>
      <c r="E450" s="15" t="s">
        <v>2570</v>
      </c>
      <c r="F450" s="15" t="s">
        <v>2999</v>
      </c>
      <c r="G450" s="7">
        <v>662</v>
      </c>
      <c r="H450" s="7">
        <v>0</v>
      </c>
      <c r="I450" s="7">
        <v>0</v>
      </c>
      <c r="J450" s="7">
        <v>0</v>
      </c>
      <c r="K450" s="7">
        <v>322</v>
      </c>
      <c r="L450" s="21">
        <f t="shared" ref="L450:L513" si="77">IF(AND(K450&lt;&gt;0,LEN(C450)&gt;4),K450/G450,0)</f>
        <v>0.48640483383685801</v>
      </c>
      <c r="M450" s="21">
        <f t="shared" si="64"/>
        <v>0.77824773413897286</v>
      </c>
      <c r="O450" s="30">
        <f t="shared" si="74"/>
        <v>0</v>
      </c>
      <c r="P450" s="7">
        <f t="shared" si="75"/>
        <v>515.20000000000005</v>
      </c>
      <c r="Q450" s="7">
        <f t="shared" si="76"/>
        <v>515.20000000000005</v>
      </c>
      <c r="S450" s="22">
        <v>0</v>
      </c>
      <c r="T450" s="6" t="s">
        <v>2566</v>
      </c>
      <c r="U450" s="26">
        <v>0</v>
      </c>
      <c r="V450" s="26">
        <v>0</v>
      </c>
    </row>
    <row r="451" spans="1:22" s="3" customFormat="1" ht="15.75" thickBot="1" x14ac:dyDescent="0.3">
      <c r="A451" s="2" t="s">
        <v>422</v>
      </c>
      <c r="B451" s="2" t="s">
        <v>2540</v>
      </c>
      <c r="C451" s="2" t="s">
        <v>1687</v>
      </c>
      <c r="D451" s="16" t="s">
        <v>2543</v>
      </c>
      <c r="E451" s="16" t="s">
        <v>2570</v>
      </c>
      <c r="F451" s="16"/>
      <c r="G451" s="5">
        <v>2142</v>
      </c>
      <c r="H451" s="5">
        <v>0</v>
      </c>
      <c r="I451" s="5">
        <v>0</v>
      </c>
      <c r="J451" s="5">
        <v>0</v>
      </c>
      <c r="K451" s="5">
        <v>0</v>
      </c>
      <c r="L451" s="17">
        <f t="shared" si="77"/>
        <v>0</v>
      </c>
      <c r="M451" s="17">
        <f t="shared" ref="M451:M514" si="78">IF(L451&lt;&gt;0,IF(L451*1.6&gt;1,1,L451*1.6),0)</f>
        <v>0</v>
      </c>
      <c r="N451" s="17"/>
      <c r="O451" s="17"/>
      <c r="P451" s="5">
        <v>2142</v>
      </c>
      <c r="Q451" s="5">
        <v>2142</v>
      </c>
      <c r="R451" s="4"/>
      <c r="S451" s="20">
        <v>1</v>
      </c>
      <c r="T451" s="4" t="s">
        <v>2566</v>
      </c>
      <c r="U451" s="24">
        <v>0.9</v>
      </c>
      <c r="V451" s="24">
        <v>0.85</v>
      </c>
    </row>
    <row r="452" spans="1:22" ht="15.75" thickTop="1" x14ac:dyDescent="0.25">
      <c r="A452" s="1" t="s">
        <v>429</v>
      </c>
      <c r="B452" s="1" t="s">
        <v>430</v>
      </c>
      <c r="C452" s="1" t="s">
        <v>1688</v>
      </c>
      <c r="D452" s="15" t="s">
        <v>2543</v>
      </c>
      <c r="E452" s="15" t="s">
        <v>3000</v>
      </c>
      <c r="F452" s="15" t="s">
        <v>3001</v>
      </c>
      <c r="G452" s="7">
        <v>234</v>
      </c>
      <c r="H452" s="7">
        <v>190</v>
      </c>
      <c r="I452" s="7">
        <v>12</v>
      </c>
      <c r="J452" s="7">
        <v>202</v>
      </c>
      <c r="K452" s="7">
        <v>0</v>
      </c>
      <c r="L452" s="21">
        <f t="shared" si="77"/>
        <v>0</v>
      </c>
      <c r="M452" s="21">
        <f t="shared" si="78"/>
        <v>0</v>
      </c>
      <c r="O452" s="30">
        <f t="shared" ref="O452:O458" si="79">IF(N452&lt;&gt;0,G452*N452,0)</f>
        <v>0</v>
      </c>
      <c r="P452" s="7">
        <f t="shared" ref="P452:P458" si="80">IF(O452&lt;&gt;0,O452,IF(G452*M452&gt;G452,G452,G452*M452))</f>
        <v>0</v>
      </c>
      <c r="Q452" s="7">
        <f t="shared" ref="Q452:Q458" si="81">IF(P452=0,J452,P452)</f>
        <v>202</v>
      </c>
      <c r="S452" s="22">
        <v>0</v>
      </c>
      <c r="T452" s="6" t="s">
        <v>2566</v>
      </c>
      <c r="U452" s="26">
        <v>0</v>
      </c>
      <c r="V452" s="26">
        <v>0</v>
      </c>
    </row>
    <row r="453" spans="1:22" x14ac:dyDescent="0.25">
      <c r="A453" s="1" t="s">
        <v>429</v>
      </c>
      <c r="B453" s="1" t="s">
        <v>431</v>
      </c>
      <c r="C453" s="1" t="s">
        <v>1689</v>
      </c>
      <c r="D453" s="15" t="s">
        <v>2543</v>
      </c>
      <c r="E453" s="15" t="s">
        <v>3000</v>
      </c>
      <c r="F453" s="15" t="s">
        <v>3002</v>
      </c>
      <c r="G453" s="7">
        <v>314</v>
      </c>
      <c r="H453" s="7">
        <v>242</v>
      </c>
      <c r="I453" s="7">
        <v>16</v>
      </c>
      <c r="J453" s="7">
        <v>258</v>
      </c>
      <c r="K453" s="7">
        <v>0</v>
      </c>
      <c r="L453" s="21">
        <f t="shared" si="77"/>
        <v>0</v>
      </c>
      <c r="M453" s="21">
        <f t="shared" si="78"/>
        <v>0</v>
      </c>
      <c r="O453" s="30">
        <f t="shared" si="79"/>
        <v>0</v>
      </c>
      <c r="P453" s="7">
        <f t="shared" si="80"/>
        <v>0</v>
      </c>
      <c r="Q453" s="7">
        <f t="shared" si="81"/>
        <v>258</v>
      </c>
      <c r="S453" s="22">
        <v>0</v>
      </c>
      <c r="T453" s="6" t="s">
        <v>2566</v>
      </c>
      <c r="U453" s="26">
        <v>0</v>
      </c>
      <c r="V453" s="26">
        <v>0</v>
      </c>
    </row>
    <row r="454" spans="1:22" x14ac:dyDescent="0.25">
      <c r="A454" s="1" t="s">
        <v>429</v>
      </c>
      <c r="B454" s="1" t="s">
        <v>432</v>
      </c>
      <c r="C454" s="1" t="s">
        <v>1690</v>
      </c>
      <c r="D454" s="15" t="s">
        <v>2543</v>
      </c>
      <c r="E454" s="15" t="s">
        <v>3000</v>
      </c>
      <c r="F454" s="15" t="s">
        <v>3003</v>
      </c>
      <c r="G454" s="7">
        <v>479</v>
      </c>
      <c r="H454" s="7">
        <v>303</v>
      </c>
      <c r="I454" s="7">
        <v>23</v>
      </c>
      <c r="J454" s="7">
        <v>326</v>
      </c>
      <c r="K454" s="7">
        <v>0</v>
      </c>
      <c r="L454" s="21">
        <f t="shared" si="77"/>
        <v>0</v>
      </c>
      <c r="M454" s="21">
        <f t="shared" si="78"/>
        <v>0</v>
      </c>
      <c r="O454" s="30">
        <f t="shared" si="79"/>
        <v>0</v>
      </c>
      <c r="P454" s="7">
        <f t="shared" si="80"/>
        <v>0</v>
      </c>
      <c r="Q454" s="7">
        <f t="shared" si="81"/>
        <v>326</v>
      </c>
      <c r="S454" s="22">
        <v>0</v>
      </c>
      <c r="T454" s="6" t="s">
        <v>2566</v>
      </c>
      <c r="U454" s="26">
        <v>0</v>
      </c>
      <c r="V454" s="26">
        <v>0</v>
      </c>
    </row>
    <row r="455" spans="1:22" x14ac:dyDescent="0.25">
      <c r="A455" s="1" t="s">
        <v>429</v>
      </c>
      <c r="B455" s="1" t="s">
        <v>433</v>
      </c>
      <c r="C455" s="1" t="s">
        <v>1691</v>
      </c>
      <c r="D455" s="15" t="s">
        <v>2543</v>
      </c>
      <c r="E455" s="15" t="s">
        <v>3000</v>
      </c>
      <c r="F455" s="15" t="s">
        <v>3004</v>
      </c>
      <c r="G455" s="7">
        <v>696</v>
      </c>
      <c r="H455" s="7">
        <v>318</v>
      </c>
      <c r="I455" s="7">
        <v>32</v>
      </c>
      <c r="J455" s="7">
        <v>350</v>
      </c>
      <c r="K455" s="7">
        <v>0</v>
      </c>
      <c r="L455" s="21">
        <f t="shared" si="77"/>
        <v>0</v>
      </c>
      <c r="M455" s="21">
        <f t="shared" si="78"/>
        <v>0</v>
      </c>
      <c r="O455" s="30">
        <f t="shared" si="79"/>
        <v>0</v>
      </c>
      <c r="P455" s="7">
        <f t="shared" si="80"/>
        <v>0</v>
      </c>
      <c r="Q455" s="7">
        <f t="shared" si="81"/>
        <v>350</v>
      </c>
      <c r="S455" s="22">
        <v>0</v>
      </c>
      <c r="T455" s="6" t="s">
        <v>2566</v>
      </c>
      <c r="U455" s="26">
        <v>0</v>
      </c>
      <c r="V455" s="26">
        <v>0</v>
      </c>
    </row>
    <row r="456" spans="1:22" x14ac:dyDescent="0.25">
      <c r="A456" s="1" t="s">
        <v>429</v>
      </c>
      <c r="B456" s="1" t="s">
        <v>434</v>
      </c>
      <c r="C456" s="1" t="s">
        <v>1692</v>
      </c>
      <c r="D456" s="15" t="s">
        <v>2543</v>
      </c>
      <c r="E456" s="15" t="s">
        <v>3000</v>
      </c>
      <c r="F456" s="15" t="s">
        <v>3005</v>
      </c>
      <c r="G456" s="7">
        <v>389</v>
      </c>
      <c r="H456" s="7">
        <v>155</v>
      </c>
      <c r="I456" s="7">
        <v>12</v>
      </c>
      <c r="J456" s="7">
        <v>167</v>
      </c>
      <c r="K456" s="7">
        <v>0</v>
      </c>
      <c r="L456" s="21">
        <f t="shared" si="77"/>
        <v>0</v>
      </c>
      <c r="M456" s="21">
        <f t="shared" si="78"/>
        <v>0</v>
      </c>
      <c r="O456" s="30">
        <f t="shared" si="79"/>
        <v>0</v>
      </c>
      <c r="P456" s="7">
        <f t="shared" si="80"/>
        <v>0</v>
      </c>
      <c r="Q456" s="7">
        <f t="shared" si="81"/>
        <v>167</v>
      </c>
      <c r="S456" s="22">
        <v>0</v>
      </c>
      <c r="T456" s="6" t="s">
        <v>2577</v>
      </c>
      <c r="U456" s="26">
        <v>0</v>
      </c>
      <c r="V456" s="26">
        <v>0</v>
      </c>
    </row>
    <row r="457" spans="1:22" x14ac:dyDescent="0.25">
      <c r="A457" s="1" t="s">
        <v>429</v>
      </c>
      <c r="B457" s="1" t="s">
        <v>435</v>
      </c>
      <c r="C457" s="1" t="s">
        <v>1693</v>
      </c>
      <c r="D457" s="15" t="s">
        <v>2543</v>
      </c>
      <c r="E457" s="15" t="s">
        <v>3000</v>
      </c>
      <c r="F457" s="15" t="s">
        <v>3006</v>
      </c>
      <c r="G457" s="7">
        <v>779</v>
      </c>
      <c r="H457" s="7">
        <v>414</v>
      </c>
      <c r="I457" s="7">
        <v>31</v>
      </c>
      <c r="J457" s="7">
        <v>445</v>
      </c>
      <c r="K457" s="7">
        <v>0</v>
      </c>
      <c r="L457" s="21">
        <f t="shared" si="77"/>
        <v>0</v>
      </c>
      <c r="M457" s="21">
        <f t="shared" si="78"/>
        <v>0</v>
      </c>
      <c r="O457" s="30">
        <f t="shared" si="79"/>
        <v>0</v>
      </c>
      <c r="P457" s="7">
        <f t="shared" si="80"/>
        <v>0</v>
      </c>
      <c r="Q457" s="7">
        <f t="shared" si="81"/>
        <v>445</v>
      </c>
      <c r="S457" s="22">
        <v>0</v>
      </c>
      <c r="T457" s="6" t="s">
        <v>2566</v>
      </c>
      <c r="U457" s="26">
        <v>0</v>
      </c>
      <c r="V457" s="26">
        <v>0</v>
      </c>
    </row>
    <row r="458" spans="1:22" x14ac:dyDescent="0.25">
      <c r="A458" s="1" t="s">
        <v>429</v>
      </c>
      <c r="B458" s="1" t="s">
        <v>436</v>
      </c>
      <c r="C458" s="1" t="s">
        <v>1694</v>
      </c>
      <c r="D458" s="15" t="s">
        <v>2543</v>
      </c>
      <c r="E458" s="15" t="s">
        <v>3000</v>
      </c>
      <c r="F458" s="15" t="s">
        <v>3007</v>
      </c>
      <c r="G458" s="7">
        <v>433</v>
      </c>
      <c r="H458" s="7">
        <v>252</v>
      </c>
      <c r="I458" s="7">
        <v>28</v>
      </c>
      <c r="J458" s="7">
        <v>280</v>
      </c>
      <c r="K458" s="7">
        <v>0</v>
      </c>
      <c r="L458" s="21">
        <f t="shared" si="77"/>
        <v>0</v>
      </c>
      <c r="M458" s="21">
        <f t="shared" si="78"/>
        <v>0</v>
      </c>
      <c r="O458" s="30">
        <f t="shared" si="79"/>
        <v>0</v>
      </c>
      <c r="P458" s="7">
        <f t="shared" si="80"/>
        <v>0</v>
      </c>
      <c r="Q458" s="7">
        <f t="shared" si="81"/>
        <v>280</v>
      </c>
      <c r="S458" s="22">
        <v>0</v>
      </c>
      <c r="T458" s="6" t="s">
        <v>2566</v>
      </c>
      <c r="U458" s="26">
        <v>0</v>
      </c>
      <c r="V458" s="26">
        <v>0</v>
      </c>
    </row>
    <row r="459" spans="1:22" s="3" customFormat="1" ht="15.75" thickBot="1" x14ac:dyDescent="0.3">
      <c r="A459" s="2" t="s">
        <v>429</v>
      </c>
      <c r="B459" s="2" t="s">
        <v>2540</v>
      </c>
      <c r="C459" s="2" t="s">
        <v>1695</v>
      </c>
      <c r="D459" s="16" t="s">
        <v>2543</v>
      </c>
      <c r="E459" s="16" t="s">
        <v>3000</v>
      </c>
      <c r="F459" s="16"/>
      <c r="G459" s="5">
        <v>3324</v>
      </c>
      <c r="H459" s="5">
        <v>0</v>
      </c>
      <c r="I459" s="5">
        <v>0</v>
      </c>
      <c r="J459" s="5">
        <v>2028</v>
      </c>
      <c r="K459" s="5">
        <v>0</v>
      </c>
      <c r="L459" s="17">
        <f t="shared" si="77"/>
        <v>0</v>
      </c>
      <c r="M459" s="17">
        <f t="shared" si="78"/>
        <v>0</v>
      </c>
      <c r="N459" s="17"/>
      <c r="O459" s="17"/>
      <c r="P459" s="5">
        <v>0</v>
      </c>
      <c r="Q459" s="5">
        <v>2028</v>
      </c>
      <c r="R459" s="4"/>
      <c r="S459" s="20">
        <v>0.61010830319999998</v>
      </c>
      <c r="T459" s="4" t="s">
        <v>2566</v>
      </c>
      <c r="U459" s="24">
        <v>0.8</v>
      </c>
      <c r="V459" s="24">
        <v>0.8</v>
      </c>
    </row>
    <row r="460" spans="1:22" ht="15.75" thickTop="1" x14ac:dyDescent="0.25">
      <c r="A460" s="1" t="s">
        <v>437</v>
      </c>
      <c r="B460" s="1" t="s">
        <v>438</v>
      </c>
      <c r="C460" s="1" t="s">
        <v>1696</v>
      </c>
      <c r="D460" s="15" t="s">
        <v>2543</v>
      </c>
      <c r="E460" s="15" t="s">
        <v>3008</v>
      </c>
      <c r="F460" s="15" t="s">
        <v>3009</v>
      </c>
      <c r="G460" s="7">
        <v>795</v>
      </c>
      <c r="H460" s="7">
        <v>0</v>
      </c>
      <c r="I460" s="7">
        <v>0</v>
      </c>
      <c r="J460" s="7">
        <v>0</v>
      </c>
      <c r="K460" s="7">
        <v>416</v>
      </c>
      <c r="L460" s="21">
        <f t="shared" si="77"/>
        <v>0.52327044025157232</v>
      </c>
      <c r="M460" s="21">
        <f t="shared" si="78"/>
        <v>0.83723270440251574</v>
      </c>
      <c r="O460" s="30">
        <f t="shared" ref="O460:O466" si="82">IF(N460&lt;&gt;0,G460*N460,0)</f>
        <v>0</v>
      </c>
      <c r="P460" s="7">
        <f t="shared" ref="P460:P466" si="83">IF(O460&lt;&gt;0,O460,IF(G460*M460&gt;G460,G460,G460*M460))</f>
        <v>665.6</v>
      </c>
      <c r="Q460" s="7">
        <f t="shared" ref="Q460:Q466" si="84">IF(P460=0,J460,P460)</f>
        <v>665.6</v>
      </c>
      <c r="S460" s="22">
        <v>0</v>
      </c>
      <c r="T460" s="6" t="s">
        <v>2566</v>
      </c>
      <c r="U460" s="26">
        <v>0</v>
      </c>
      <c r="V460" s="26">
        <v>0</v>
      </c>
    </row>
    <row r="461" spans="1:22" x14ac:dyDescent="0.25">
      <c r="A461" s="1" t="s">
        <v>437</v>
      </c>
      <c r="B461" s="1" t="s">
        <v>439</v>
      </c>
      <c r="C461" s="1" t="s">
        <v>1697</v>
      </c>
      <c r="D461" s="15" t="s">
        <v>2543</v>
      </c>
      <c r="E461" s="15" t="s">
        <v>3008</v>
      </c>
      <c r="F461" s="15" t="s">
        <v>3010</v>
      </c>
      <c r="G461" s="7">
        <v>552</v>
      </c>
      <c r="H461" s="7">
        <v>0</v>
      </c>
      <c r="I461" s="7">
        <v>0</v>
      </c>
      <c r="J461" s="7">
        <v>0</v>
      </c>
      <c r="K461" s="7">
        <v>435</v>
      </c>
      <c r="L461" s="21">
        <f t="shared" si="77"/>
        <v>0.78804347826086951</v>
      </c>
      <c r="M461" s="21">
        <f t="shared" si="78"/>
        <v>1</v>
      </c>
      <c r="O461" s="30">
        <f t="shared" si="82"/>
        <v>0</v>
      </c>
      <c r="P461" s="7">
        <f t="shared" si="83"/>
        <v>552</v>
      </c>
      <c r="Q461" s="7">
        <f t="shared" si="84"/>
        <v>552</v>
      </c>
      <c r="S461" s="22">
        <v>0</v>
      </c>
      <c r="T461" s="6" t="s">
        <v>2566</v>
      </c>
      <c r="U461" s="26">
        <v>0</v>
      </c>
      <c r="V461" s="26">
        <v>0</v>
      </c>
    </row>
    <row r="462" spans="1:22" x14ac:dyDescent="0.25">
      <c r="A462" s="1" t="s">
        <v>437</v>
      </c>
      <c r="B462" s="1" t="s">
        <v>440</v>
      </c>
      <c r="C462" s="1" t="s">
        <v>1698</v>
      </c>
      <c r="D462" s="15" t="s">
        <v>2543</v>
      </c>
      <c r="E462" s="15" t="s">
        <v>3008</v>
      </c>
      <c r="F462" s="15" t="s">
        <v>3011</v>
      </c>
      <c r="G462" s="7">
        <v>321</v>
      </c>
      <c r="H462" s="7">
        <v>0</v>
      </c>
      <c r="I462" s="7">
        <v>0</v>
      </c>
      <c r="J462" s="7">
        <v>0</v>
      </c>
      <c r="K462" s="7">
        <v>175</v>
      </c>
      <c r="L462" s="21">
        <f t="shared" si="77"/>
        <v>0.54517133956386288</v>
      </c>
      <c r="M462" s="21">
        <f t="shared" si="78"/>
        <v>0.87227414330218067</v>
      </c>
      <c r="O462" s="30">
        <f t="shared" si="82"/>
        <v>0</v>
      </c>
      <c r="P462" s="7">
        <f t="shared" si="83"/>
        <v>280</v>
      </c>
      <c r="Q462" s="7">
        <f t="shared" si="84"/>
        <v>280</v>
      </c>
      <c r="S462" s="22">
        <v>0</v>
      </c>
      <c r="T462" s="6" t="s">
        <v>2566</v>
      </c>
      <c r="U462" s="26">
        <v>0</v>
      </c>
      <c r="V462" s="26">
        <v>0</v>
      </c>
    </row>
    <row r="463" spans="1:22" x14ac:dyDescent="0.25">
      <c r="A463" s="1" t="s">
        <v>437</v>
      </c>
      <c r="B463" s="1" t="s">
        <v>441</v>
      </c>
      <c r="C463" s="1" t="s">
        <v>1699</v>
      </c>
      <c r="D463" s="15" t="s">
        <v>2543</v>
      </c>
      <c r="E463" s="15" t="s">
        <v>3008</v>
      </c>
      <c r="F463" s="15" t="s">
        <v>3012</v>
      </c>
      <c r="G463" s="7">
        <v>441</v>
      </c>
      <c r="H463" s="7">
        <v>0</v>
      </c>
      <c r="I463" s="7">
        <v>0</v>
      </c>
      <c r="J463" s="7">
        <v>0</v>
      </c>
      <c r="K463" s="7">
        <v>247</v>
      </c>
      <c r="L463" s="21">
        <f t="shared" si="77"/>
        <v>0.5600907029478458</v>
      </c>
      <c r="M463" s="21">
        <f t="shared" si="78"/>
        <v>0.89614512471655328</v>
      </c>
      <c r="O463" s="30">
        <f t="shared" si="82"/>
        <v>0</v>
      </c>
      <c r="P463" s="7">
        <f t="shared" si="83"/>
        <v>395.2</v>
      </c>
      <c r="Q463" s="7">
        <f t="shared" si="84"/>
        <v>395.2</v>
      </c>
      <c r="S463" s="22">
        <v>0</v>
      </c>
      <c r="T463" s="6" t="s">
        <v>2566</v>
      </c>
      <c r="U463" s="26">
        <v>0</v>
      </c>
      <c r="V463" s="26">
        <v>0</v>
      </c>
    </row>
    <row r="464" spans="1:22" x14ac:dyDescent="0.25">
      <c r="A464" s="1" t="s">
        <v>437</v>
      </c>
      <c r="B464" s="1" t="s">
        <v>442</v>
      </c>
      <c r="C464" s="1" t="s">
        <v>1700</v>
      </c>
      <c r="D464" s="15" t="s">
        <v>2543</v>
      </c>
      <c r="E464" s="15" t="s">
        <v>3008</v>
      </c>
      <c r="F464" s="15" t="s">
        <v>3013</v>
      </c>
      <c r="G464" s="7">
        <v>260</v>
      </c>
      <c r="H464" s="7">
        <v>0</v>
      </c>
      <c r="I464" s="7">
        <v>0</v>
      </c>
      <c r="J464" s="7">
        <v>0</v>
      </c>
      <c r="K464" s="7">
        <v>165</v>
      </c>
      <c r="L464" s="21">
        <f t="shared" si="77"/>
        <v>0.63461538461538458</v>
      </c>
      <c r="M464" s="21">
        <f t="shared" si="78"/>
        <v>1</v>
      </c>
      <c r="O464" s="30">
        <f t="shared" si="82"/>
        <v>0</v>
      </c>
      <c r="P464" s="7">
        <f t="shared" si="83"/>
        <v>260</v>
      </c>
      <c r="Q464" s="7">
        <f t="shared" si="84"/>
        <v>260</v>
      </c>
      <c r="S464" s="22">
        <v>0</v>
      </c>
      <c r="T464" s="6" t="s">
        <v>2566</v>
      </c>
      <c r="U464" s="26">
        <v>0</v>
      </c>
      <c r="V464" s="26">
        <v>0</v>
      </c>
    </row>
    <row r="465" spans="1:22" x14ac:dyDescent="0.25">
      <c r="A465" s="1" t="s">
        <v>437</v>
      </c>
      <c r="B465" s="1" t="s">
        <v>443</v>
      </c>
      <c r="C465" s="1" t="s">
        <v>1701</v>
      </c>
      <c r="D465" s="15" t="s">
        <v>2543</v>
      </c>
      <c r="E465" s="15" t="s">
        <v>3008</v>
      </c>
      <c r="F465" s="15" t="s">
        <v>3014</v>
      </c>
      <c r="G465" s="7">
        <v>214</v>
      </c>
      <c r="H465" s="7">
        <v>0</v>
      </c>
      <c r="I465" s="7">
        <v>0</v>
      </c>
      <c r="J465" s="7">
        <v>0</v>
      </c>
      <c r="K465" s="7">
        <v>192</v>
      </c>
      <c r="L465" s="21">
        <f t="shared" si="77"/>
        <v>0.89719626168224298</v>
      </c>
      <c r="M465" s="21">
        <f t="shared" si="78"/>
        <v>1</v>
      </c>
      <c r="O465" s="30">
        <f t="shared" si="82"/>
        <v>0</v>
      </c>
      <c r="P465" s="7">
        <f t="shared" si="83"/>
        <v>214</v>
      </c>
      <c r="Q465" s="7">
        <f t="shared" si="84"/>
        <v>214</v>
      </c>
      <c r="S465" s="22">
        <v>0</v>
      </c>
      <c r="T465" s="6" t="s">
        <v>2566</v>
      </c>
      <c r="U465" s="26">
        <v>0</v>
      </c>
      <c r="V465" s="26">
        <v>0</v>
      </c>
    </row>
    <row r="466" spans="1:22" x14ac:dyDescent="0.25">
      <c r="A466" s="1" t="s">
        <v>437</v>
      </c>
      <c r="B466" s="1" t="s">
        <v>444</v>
      </c>
      <c r="C466" s="1" t="s">
        <v>1702</v>
      </c>
      <c r="D466" s="15" t="s">
        <v>2543</v>
      </c>
      <c r="E466" s="15" t="s">
        <v>3008</v>
      </c>
      <c r="F466" s="15" t="s">
        <v>3015</v>
      </c>
      <c r="G466" s="7">
        <v>146</v>
      </c>
      <c r="H466" s="7">
        <v>0</v>
      </c>
      <c r="I466" s="7">
        <v>0</v>
      </c>
      <c r="J466" s="7">
        <v>0</v>
      </c>
      <c r="K466" s="7">
        <v>112</v>
      </c>
      <c r="L466" s="21">
        <f t="shared" si="77"/>
        <v>0.76712328767123283</v>
      </c>
      <c r="M466" s="21">
        <f t="shared" si="78"/>
        <v>1</v>
      </c>
      <c r="O466" s="30">
        <f t="shared" si="82"/>
        <v>0</v>
      </c>
      <c r="P466" s="7">
        <f t="shared" si="83"/>
        <v>146</v>
      </c>
      <c r="Q466" s="7">
        <f t="shared" si="84"/>
        <v>146</v>
      </c>
      <c r="S466" s="22">
        <v>0</v>
      </c>
      <c r="T466" s="6" t="s">
        <v>2566</v>
      </c>
      <c r="U466" s="26">
        <v>0</v>
      </c>
      <c r="V466" s="26">
        <v>0</v>
      </c>
    </row>
    <row r="467" spans="1:22" s="3" customFormat="1" ht="15.75" thickBot="1" x14ac:dyDescent="0.3">
      <c r="A467" s="2" t="s">
        <v>437</v>
      </c>
      <c r="B467" s="2" t="s">
        <v>2540</v>
      </c>
      <c r="C467" s="2" t="s">
        <v>1703</v>
      </c>
      <c r="D467" s="16" t="s">
        <v>2543</v>
      </c>
      <c r="E467" s="16" t="s">
        <v>3008</v>
      </c>
      <c r="F467" s="16"/>
      <c r="G467" s="5">
        <v>2729</v>
      </c>
      <c r="H467" s="5">
        <v>0</v>
      </c>
      <c r="I467" s="5">
        <v>0</v>
      </c>
      <c r="J467" s="5">
        <v>0</v>
      </c>
      <c r="K467" s="5">
        <v>0</v>
      </c>
      <c r="L467" s="17">
        <f t="shared" si="77"/>
        <v>0</v>
      </c>
      <c r="M467" s="17">
        <f t="shared" si="78"/>
        <v>0</v>
      </c>
      <c r="N467" s="17"/>
      <c r="O467" s="17"/>
      <c r="P467" s="5">
        <v>2729</v>
      </c>
      <c r="Q467" s="5">
        <v>2729</v>
      </c>
      <c r="R467" s="4"/>
      <c r="S467" s="20">
        <v>1</v>
      </c>
      <c r="T467" s="4" t="s">
        <v>2566</v>
      </c>
      <c r="U467" s="24">
        <v>0.9</v>
      </c>
      <c r="V467" s="24">
        <v>0.85</v>
      </c>
    </row>
    <row r="468" spans="1:22" ht="15.75" thickTop="1" x14ac:dyDescent="0.25">
      <c r="A468" s="1" t="s">
        <v>445</v>
      </c>
      <c r="B468" s="1" t="s">
        <v>446</v>
      </c>
      <c r="C468" s="1" t="s">
        <v>1704</v>
      </c>
      <c r="D468" s="15" t="s">
        <v>2543</v>
      </c>
      <c r="E468" s="15" t="s">
        <v>3016</v>
      </c>
      <c r="F468" s="15" t="s">
        <v>3017</v>
      </c>
      <c r="G468" s="7">
        <v>643</v>
      </c>
      <c r="H468" s="7">
        <v>351</v>
      </c>
      <c r="I468" s="7">
        <v>30</v>
      </c>
      <c r="J468" s="7">
        <v>381</v>
      </c>
      <c r="K468" s="7">
        <v>0</v>
      </c>
      <c r="L468" s="21">
        <f t="shared" si="77"/>
        <v>0</v>
      </c>
      <c r="M468" s="21">
        <f t="shared" si="78"/>
        <v>0</v>
      </c>
      <c r="O468" s="30">
        <f t="shared" ref="O468:O489" si="85">IF(N468&lt;&gt;0,G468*N468,0)</f>
        <v>0</v>
      </c>
      <c r="P468" s="7">
        <f t="shared" ref="P468:P489" si="86">IF(O468&lt;&gt;0,O468,IF(G468*M468&gt;G468,G468,G468*M468))</f>
        <v>0</v>
      </c>
      <c r="Q468" s="7">
        <f t="shared" ref="Q468:Q489" si="87">IF(P468=0,J468,P468)</f>
        <v>381</v>
      </c>
      <c r="S468" s="22">
        <v>0</v>
      </c>
      <c r="T468" s="6" t="s">
        <v>2577</v>
      </c>
      <c r="U468" s="26">
        <v>0</v>
      </c>
      <c r="V468" s="26">
        <v>0</v>
      </c>
    </row>
    <row r="469" spans="1:22" x14ac:dyDescent="0.25">
      <c r="A469" s="1" t="s">
        <v>445</v>
      </c>
      <c r="B469" s="1" t="s">
        <v>447</v>
      </c>
      <c r="C469" s="1" t="s">
        <v>1705</v>
      </c>
      <c r="D469" s="15" t="s">
        <v>2543</v>
      </c>
      <c r="E469" s="15" t="s">
        <v>3016</v>
      </c>
      <c r="F469" s="15" t="s">
        <v>3018</v>
      </c>
      <c r="G469" s="7">
        <v>593</v>
      </c>
      <c r="H469" s="7">
        <v>289</v>
      </c>
      <c r="I469" s="7">
        <v>23</v>
      </c>
      <c r="J469" s="7">
        <v>312</v>
      </c>
      <c r="K469" s="7">
        <v>0</v>
      </c>
      <c r="L469" s="21">
        <f t="shared" si="77"/>
        <v>0</v>
      </c>
      <c r="M469" s="21">
        <f t="shared" si="78"/>
        <v>0</v>
      </c>
      <c r="O469" s="30">
        <f t="shared" si="85"/>
        <v>0</v>
      </c>
      <c r="P469" s="7">
        <f t="shared" si="86"/>
        <v>0</v>
      </c>
      <c r="Q469" s="7">
        <f t="shared" si="87"/>
        <v>312</v>
      </c>
      <c r="S469" s="22">
        <v>0</v>
      </c>
      <c r="T469" s="6" t="s">
        <v>2577</v>
      </c>
      <c r="U469" s="26">
        <v>0</v>
      </c>
      <c r="V469" s="26">
        <v>0</v>
      </c>
    </row>
    <row r="470" spans="1:22" x14ac:dyDescent="0.25">
      <c r="A470" s="1" t="s">
        <v>445</v>
      </c>
      <c r="B470" s="1" t="s">
        <v>448</v>
      </c>
      <c r="C470" s="1" t="s">
        <v>1706</v>
      </c>
      <c r="D470" s="15" t="s">
        <v>2543</v>
      </c>
      <c r="E470" s="15" t="s">
        <v>3016</v>
      </c>
      <c r="F470" s="15" t="s">
        <v>3019</v>
      </c>
      <c r="G470" s="7">
        <v>585</v>
      </c>
      <c r="H470" s="7">
        <v>294</v>
      </c>
      <c r="I470" s="7">
        <v>24</v>
      </c>
      <c r="J470" s="7">
        <v>318</v>
      </c>
      <c r="K470" s="7">
        <v>0</v>
      </c>
      <c r="L470" s="21">
        <f t="shared" si="77"/>
        <v>0</v>
      </c>
      <c r="M470" s="21">
        <f t="shared" si="78"/>
        <v>0</v>
      </c>
      <c r="O470" s="30">
        <f t="shared" si="85"/>
        <v>0</v>
      </c>
      <c r="P470" s="7">
        <f t="shared" si="86"/>
        <v>0</v>
      </c>
      <c r="Q470" s="7">
        <f t="shared" si="87"/>
        <v>318</v>
      </c>
      <c r="S470" s="22">
        <v>0</v>
      </c>
      <c r="T470" s="6" t="s">
        <v>2577</v>
      </c>
      <c r="U470" s="26">
        <v>0</v>
      </c>
      <c r="V470" s="26">
        <v>0</v>
      </c>
    </row>
    <row r="471" spans="1:22" x14ac:dyDescent="0.25">
      <c r="A471" s="1" t="s">
        <v>445</v>
      </c>
      <c r="B471" s="1" t="s">
        <v>449</v>
      </c>
      <c r="C471" s="1" t="s">
        <v>1707</v>
      </c>
      <c r="D471" s="15" t="s">
        <v>2543</v>
      </c>
      <c r="E471" s="15" t="s">
        <v>3016</v>
      </c>
      <c r="F471" s="15" t="s">
        <v>3020</v>
      </c>
      <c r="G471" s="7">
        <v>768</v>
      </c>
      <c r="H471" s="7">
        <v>580</v>
      </c>
      <c r="I471" s="7">
        <v>41</v>
      </c>
      <c r="J471" s="7">
        <v>621</v>
      </c>
      <c r="K471" s="7">
        <v>0</v>
      </c>
      <c r="L471" s="21">
        <f t="shared" si="77"/>
        <v>0</v>
      </c>
      <c r="M471" s="21">
        <f t="shared" si="78"/>
        <v>0</v>
      </c>
      <c r="O471" s="30">
        <f t="shared" si="85"/>
        <v>0</v>
      </c>
      <c r="P471" s="7">
        <f t="shared" si="86"/>
        <v>0</v>
      </c>
      <c r="Q471" s="7">
        <f t="shared" si="87"/>
        <v>621</v>
      </c>
      <c r="S471" s="22">
        <v>0</v>
      </c>
      <c r="T471" s="6" t="s">
        <v>2566</v>
      </c>
      <c r="U471" s="26">
        <v>0</v>
      </c>
      <c r="V471" s="26">
        <v>0</v>
      </c>
    </row>
    <row r="472" spans="1:22" x14ac:dyDescent="0.25">
      <c r="A472" s="1" t="s">
        <v>445</v>
      </c>
      <c r="B472" s="1" t="s">
        <v>450</v>
      </c>
      <c r="C472" s="1" t="s">
        <v>1708</v>
      </c>
      <c r="D472" s="15" t="s">
        <v>2543</v>
      </c>
      <c r="E472" s="15" t="s">
        <v>3016</v>
      </c>
      <c r="F472" s="15" t="s">
        <v>3021</v>
      </c>
      <c r="G472" s="7">
        <v>785</v>
      </c>
      <c r="H472" s="7">
        <v>493</v>
      </c>
      <c r="I472" s="7">
        <v>24</v>
      </c>
      <c r="J472" s="7">
        <v>517</v>
      </c>
      <c r="K472" s="7">
        <v>0</v>
      </c>
      <c r="L472" s="21">
        <f t="shared" si="77"/>
        <v>0</v>
      </c>
      <c r="M472" s="21">
        <f t="shared" si="78"/>
        <v>0</v>
      </c>
      <c r="O472" s="30">
        <f t="shared" si="85"/>
        <v>0</v>
      </c>
      <c r="P472" s="7">
        <f t="shared" si="86"/>
        <v>0</v>
      </c>
      <c r="Q472" s="7">
        <f t="shared" si="87"/>
        <v>517</v>
      </c>
      <c r="S472" s="22">
        <v>0</v>
      </c>
      <c r="T472" s="6" t="s">
        <v>2577</v>
      </c>
      <c r="U472" s="26">
        <v>0</v>
      </c>
      <c r="V472" s="26">
        <v>0</v>
      </c>
    </row>
    <row r="473" spans="1:22" x14ac:dyDescent="0.25">
      <c r="A473" s="1" t="s">
        <v>445</v>
      </c>
      <c r="B473" s="1" t="s">
        <v>451</v>
      </c>
      <c r="C473" s="1" t="s">
        <v>1709</v>
      </c>
      <c r="D473" s="15" t="s">
        <v>2543</v>
      </c>
      <c r="E473" s="15" t="s">
        <v>3016</v>
      </c>
      <c r="F473" s="15" t="s">
        <v>3022</v>
      </c>
      <c r="G473" s="7">
        <v>894</v>
      </c>
      <c r="H473" s="7">
        <v>375</v>
      </c>
      <c r="I473" s="7">
        <v>47</v>
      </c>
      <c r="J473" s="7">
        <v>422</v>
      </c>
      <c r="K473" s="7">
        <v>0</v>
      </c>
      <c r="L473" s="21">
        <f t="shared" si="77"/>
        <v>0</v>
      </c>
      <c r="M473" s="21">
        <f t="shared" si="78"/>
        <v>0</v>
      </c>
      <c r="O473" s="30">
        <f t="shared" si="85"/>
        <v>0</v>
      </c>
      <c r="P473" s="7">
        <f t="shared" si="86"/>
        <v>0</v>
      </c>
      <c r="Q473" s="7">
        <f t="shared" si="87"/>
        <v>422</v>
      </c>
      <c r="S473" s="22">
        <v>0</v>
      </c>
      <c r="T473" s="6" t="s">
        <v>2577</v>
      </c>
      <c r="U473" s="26">
        <v>0</v>
      </c>
      <c r="V473" s="26">
        <v>0</v>
      </c>
    </row>
    <row r="474" spans="1:22" x14ac:dyDescent="0.25">
      <c r="A474" s="1" t="s">
        <v>445</v>
      </c>
      <c r="B474" s="1" t="s">
        <v>452</v>
      </c>
      <c r="C474" s="1" t="s">
        <v>1710</v>
      </c>
      <c r="D474" s="15" t="s">
        <v>2543</v>
      </c>
      <c r="E474" s="15" t="s">
        <v>3016</v>
      </c>
      <c r="F474" s="15" t="s">
        <v>3023</v>
      </c>
      <c r="G474" s="7">
        <v>418</v>
      </c>
      <c r="H474" s="7">
        <v>328</v>
      </c>
      <c r="I474" s="7">
        <v>16</v>
      </c>
      <c r="J474" s="7">
        <v>344</v>
      </c>
      <c r="K474" s="7">
        <v>0</v>
      </c>
      <c r="L474" s="21">
        <f t="shared" si="77"/>
        <v>0</v>
      </c>
      <c r="M474" s="21">
        <f t="shared" si="78"/>
        <v>0</v>
      </c>
      <c r="O474" s="30">
        <f t="shared" si="85"/>
        <v>0</v>
      </c>
      <c r="P474" s="7">
        <f t="shared" si="86"/>
        <v>0</v>
      </c>
      <c r="Q474" s="7">
        <f t="shared" si="87"/>
        <v>344</v>
      </c>
      <c r="S474" s="22">
        <v>0</v>
      </c>
      <c r="T474" s="6" t="s">
        <v>2566</v>
      </c>
      <c r="U474" s="26">
        <v>0</v>
      </c>
      <c r="V474" s="26">
        <v>0</v>
      </c>
    </row>
    <row r="475" spans="1:22" x14ac:dyDescent="0.25">
      <c r="A475" s="1" t="s">
        <v>445</v>
      </c>
      <c r="B475" s="1" t="s">
        <v>453</v>
      </c>
      <c r="C475" s="1" t="s">
        <v>1711</v>
      </c>
      <c r="D475" s="15" t="s">
        <v>2543</v>
      </c>
      <c r="E475" s="15" t="s">
        <v>3016</v>
      </c>
      <c r="F475" s="15" t="s">
        <v>3024</v>
      </c>
      <c r="G475" s="7">
        <v>877</v>
      </c>
      <c r="H475" s="7">
        <v>354</v>
      </c>
      <c r="I475" s="7">
        <v>36</v>
      </c>
      <c r="J475" s="7">
        <v>390</v>
      </c>
      <c r="K475" s="7">
        <v>0</v>
      </c>
      <c r="L475" s="21">
        <f t="shared" si="77"/>
        <v>0</v>
      </c>
      <c r="M475" s="21">
        <f t="shared" si="78"/>
        <v>0</v>
      </c>
      <c r="O475" s="30">
        <f t="shared" si="85"/>
        <v>0</v>
      </c>
      <c r="P475" s="7">
        <f t="shared" si="86"/>
        <v>0</v>
      </c>
      <c r="Q475" s="7">
        <f t="shared" si="87"/>
        <v>390</v>
      </c>
      <c r="S475" s="22">
        <v>0</v>
      </c>
      <c r="T475" s="6" t="s">
        <v>2579</v>
      </c>
      <c r="U475" s="26">
        <v>0</v>
      </c>
      <c r="V475" s="26">
        <v>0</v>
      </c>
    </row>
    <row r="476" spans="1:22" x14ac:dyDescent="0.25">
      <c r="A476" s="1" t="s">
        <v>445</v>
      </c>
      <c r="B476" s="1" t="s">
        <v>454</v>
      </c>
      <c r="C476" s="1" t="s">
        <v>1712</v>
      </c>
      <c r="D476" s="15" t="s">
        <v>2543</v>
      </c>
      <c r="E476" s="15" t="s">
        <v>3016</v>
      </c>
      <c r="F476" s="15" t="s">
        <v>3025</v>
      </c>
      <c r="G476" s="7">
        <v>582</v>
      </c>
      <c r="H476" s="7">
        <v>248</v>
      </c>
      <c r="I476" s="7">
        <v>24</v>
      </c>
      <c r="J476" s="7">
        <v>272</v>
      </c>
      <c r="K476" s="7">
        <v>0</v>
      </c>
      <c r="L476" s="21">
        <f t="shared" si="77"/>
        <v>0</v>
      </c>
      <c r="M476" s="21">
        <f t="shared" si="78"/>
        <v>0</v>
      </c>
      <c r="O476" s="30">
        <f t="shared" si="85"/>
        <v>0</v>
      </c>
      <c r="P476" s="7">
        <f t="shared" si="86"/>
        <v>0</v>
      </c>
      <c r="Q476" s="7">
        <f t="shared" si="87"/>
        <v>272</v>
      </c>
      <c r="S476" s="22">
        <v>0</v>
      </c>
      <c r="T476" s="6" t="s">
        <v>2566</v>
      </c>
      <c r="U476" s="26">
        <v>0</v>
      </c>
      <c r="V476" s="26">
        <v>0</v>
      </c>
    </row>
    <row r="477" spans="1:22" x14ac:dyDescent="0.25">
      <c r="A477" s="1" t="s">
        <v>445</v>
      </c>
      <c r="B477" s="1" t="s">
        <v>455</v>
      </c>
      <c r="C477" s="1" t="s">
        <v>1713</v>
      </c>
      <c r="D477" s="15" t="s">
        <v>2543</v>
      </c>
      <c r="E477" s="15" t="s">
        <v>3016</v>
      </c>
      <c r="F477" s="15" t="s">
        <v>3026</v>
      </c>
      <c r="G477" s="7">
        <v>700</v>
      </c>
      <c r="H477" s="7">
        <v>356</v>
      </c>
      <c r="I477" s="7">
        <v>36</v>
      </c>
      <c r="J477" s="7">
        <v>392</v>
      </c>
      <c r="K477" s="7">
        <v>0</v>
      </c>
      <c r="L477" s="21">
        <f t="shared" si="77"/>
        <v>0</v>
      </c>
      <c r="M477" s="21">
        <f t="shared" si="78"/>
        <v>0</v>
      </c>
      <c r="O477" s="30">
        <f t="shared" si="85"/>
        <v>0</v>
      </c>
      <c r="P477" s="7">
        <f t="shared" si="86"/>
        <v>0</v>
      </c>
      <c r="Q477" s="7">
        <f t="shared" si="87"/>
        <v>392</v>
      </c>
      <c r="S477" s="22">
        <v>0</v>
      </c>
      <c r="T477" s="6" t="s">
        <v>2577</v>
      </c>
      <c r="U477" s="26">
        <v>0</v>
      </c>
      <c r="V477" s="26">
        <v>0</v>
      </c>
    </row>
    <row r="478" spans="1:22" x14ac:dyDescent="0.25">
      <c r="A478" s="1" t="s">
        <v>445</v>
      </c>
      <c r="B478" s="1" t="s">
        <v>456</v>
      </c>
      <c r="C478" s="1" t="s">
        <v>1714</v>
      </c>
      <c r="D478" s="15" t="s">
        <v>2543</v>
      </c>
      <c r="E478" s="15" t="s">
        <v>3016</v>
      </c>
      <c r="F478" s="15" t="s">
        <v>3027</v>
      </c>
      <c r="G478" s="7">
        <v>681</v>
      </c>
      <c r="H478" s="7">
        <v>568</v>
      </c>
      <c r="I478" s="7">
        <v>26</v>
      </c>
      <c r="J478" s="7">
        <v>594</v>
      </c>
      <c r="K478" s="7">
        <v>0</v>
      </c>
      <c r="L478" s="21">
        <f t="shared" si="77"/>
        <v>0</v>
      </c>
      <c r="M478" s="21">
        <f t="shared" si="78"/>
        <v>0</v>
      </c>
      <c r="O478" s="30">
        <f t="shared" si="85"/>
        <v>0</v>
      </c>
      <c r="P478" s="7">
        <f t="shared" si="86"/>
        <v>0</v>
      </c>
      <c r="Q478" s="7">
        <f t="shared" si="87"/>
        <v>594</v>
      </c>
      <c r="S478" s="22">
        <v>0</v>
      </c>
      <c r="T478" s="6" t="s">
        <v>2577</v>
      </c>
      <c r="U478" s="26">
        <v>0</v>
      </c>
      <c r="V478" s="26">
        <v>0</v>
      </c>
    </row>
    <row r="479" spans="1:22" x14ac:dyDescent="0.25">
      <c r="A479" s="1" t="s">
        <v>445</v>
      </c>
      <c r="B479" s="1" t="s">
        <v>457</v>
      </c>
      <c r="C479" s="1" t="s">
        <v>1715</v>
      </c>
      <c r="D479" s="15" t="s">
        <v>2543</v>
      </c>
      <c r="E479" s="15" t="s">
        <v>3016</v>
      </c>
      <c r="F479" s="15" t="s">
        <v>3028</v>
      </c>
      <c r="G479" s="7">
        <v>77</v>
      </c>
      <c r="H479" s="7">
        <v>54</v>
      </c>
      <c r="I479" s="7">
        <v>1</v>
      </c>
      <c r="J479" s="7">
        <v>55</v>
      </c>
      <c r="K479" s="7">
        <v>0</v>
      </c>
      <c r="L479" s="21">
        <f t="shared" si="77"/>
        <v>0</v>
      </c>
      <c r="M479" s="21">
        <f t="shared" si="78"/>
        <v>0</v>
      </c>
      <c r="O479" s="30">
        <f t="shared" si="85"/>
        <v>0</v>
      </c>
      <c r="P479" s="7">
        <f t="shared" si="86"/>
        <v>0</v>
      </c>
      <c r="Q479" s="7">
        <f t="shared" si="87"/>
        <v>55</v>
      </c>
      <c r="S479" s="22">
        <v>0</v>
      </c>
      <c r="T479" s="6" t="s">
        <v>2566</v>
      </c>
      <c r="U479" s="26">
        <v>0</v>
      </c>
      <c r="V479" s="26">
        <v>0</v>
      </c>
    </row>
    <row r="480" spans="1:22" x14ac:dyDescent="0.25">
      <c r="A480" s="1" t="s">
        <v>445</v>
      </c>
      <c r="B480" s="1" t="s">
        <v>458</v>
      </c>
      <c r="C480" s="1" t="s">
        <v>1716</v>
      </c>
      <c r="D480" s="15" t="s">
        <v>2543</v>
      </c>
      <c r="E480" s="15" t="s">
        <v>3016</v>
      </c>
      <c r="F480" s="15" t="s">
        <v>3029</v>
      </c>
      <c r="G480" s="7">
        <v>31</v>
      </c>
      <c r="H480" s="7">
        <v>2</v>
      </c>
      <c r="I480" s="7">
        <v>0</v>
      </c>
      <c r="J480" s="7">
        <v>2</v>
      </c>
      <c r="K480" s="7">
        <v>0</v>
      </c>
      <c r="L480" s="21">
        <f t="shared" si="77"/>
        <v>0</v>
      </c>
      <c r="M480" s="21">
        <f t="shared" si="78"/>
        <v>0</v>
      </c>
      <c r="O480" s="30">
        <f t="shared" si="85"/>
        <v>0</v>
      </c>
      <c r="P480" s="7">
        <f t="shared" si="86"/>
        <v>0</v>
      </c>
      <c r="Q480" s="7">
        <f t="shared" si="87"/>
        <v>2</v>
      </c>
      <c r="S480" s="22">
        <v>0</v>
      </c>
      <c r="T480" s="6" t="s">
        <v>2577</v>
      </c>
      <c r="U480" s="26">
        <v>0</v>
      </c>
      <c r="V480" s="26">
        <v>0</v>
      </c>
    </row>
    <row r="481" spans="1:22" x14ac:dyDescent="0.25">
      <c r="A481" s="1" t="s">
        <v>445</v>
      </c>
      <c r="B481" s="1" t="s">
        <v>459</v>
      </c>
      <c r="C481" s="1" t="s">
        <v>1717</v>
      </c>
      <c r="D481" s="15" t="s">
        <v>2543</v>
      </c>
      <c r="E481" s="15" t="s">
        <v>3016</v>
      </c>
      <c r="F481" s="15" t="s">
        <v>3030</v>
      </c>
      <c r="G481" s="7">
        <v>686</v>
      </c>
      <c r="H481" s="7">
        <v>327</v>
      </c>
      <c r="I481" s="7">
        <v>31</v>
      </c>
      <c r="J481" s="7">
        <v>358</v>
      </c>
      <c r="K481" s="7">
        <v>0</v>
      </c>
      <c r="L481" s="21">
        <f t="shared" si="77"/>
        <v>0</v>
      </c>
      <c r="M481" s="21">
        <f t="shared" si="78"/>
        <v>0</v>
      </c>
      <c r="O481" s="30">
        <f t="shared" si="85"/>
        <v>0</v>
      </c>
      <c r="P481" s="7">
        <f t="shared" si="86"/>
        <v>0</v>
      </c>
      <c r="Q481" s="7">
        <f t="shared" si="87"/>
        <v>358</v>
      </c>
      <c r="S481" s="22">
        <v>0</v>
      </c>
      <c r="T481" s="6" t="s">
        <v>2577</v>
      </c>
      <c r="U481" s="26">
        <v>0</v>
      </c>
      <c r="V481" s="26">
        <v>0</v>
      </c>
    </row>
    <row r="482" spans="1:22" x14ac:dyDescent="0.25">
      <c r="A482" s="1" t="s">
        <v>445</v>
      </c>
      <c r="B482" s="1" t="s">
        <v>460</v>
      </c>
      <c r="C482" s="1" t="s">
        <v>1718</v>
      </c>
      <c r="D482" s="15" t="s">
        <v>2543</v>
      </c>
      <c r="E482" s="15" t="s">
        <v>3016</v>
      </c>
      <c r="F482" s="15" t="s">
        <v>3031</v>
      </c>
      <c r="G482" s="7">
        <v>618</v>
      </c>
      <c r="H482" s="7">
        <v>443</v>
      </c>
      <c r="I482" s="7">
        <v>37</v>
      </c>
      <c r="J482" s="7">
        <v>480</v>
      </c>
      <c r="K482" s="7">
        <v>0</v>
      </c>
      <c r="L482" s="21">
        <f t="shared" si="77"/>
        <v>0</v>
      </c>
      <c r="M482" s="21">
        <f t="shared" si="78"/>
        <v>0</v>
      </c>
      <c r="O482" s="30">
        <f t="shared" si="85"/>
        <v>0</v>
      </c>
      <c r="P482" s="7">
        <f t="shared" si="86"/>
        <v>0</v>
      </c>
      <c r="Q482" s="7">
        <f t="shared" si="87"/>
        <v>480</v>
      </c>
      <c r="S482" s="22">
        <v>0</v>
      </c>
      <c r="T482" s="6" t="s">
        <v>2577</v>
      </c>
      <c r="U482" s="26">
        <v>0</v>
      </c>
      <c r="V482" s="26">
        <v>0</v>
      </c>
    </row>
    <row r="483" spans="1:22" x14ac:dyDescent="0.25">
      <c r="A483" s="1" t="s">
        <v>445</v>
      </c>
      <c r="B483" s="1" t="s">
        <v>461</v>
      </c>
      <c r="C483" s="1" t="s">
        <v>1719</v>
      </c>
      <c r="D483" s="15" t="s">
        <v>2543</v>
      </c>
      <c r="E483" s="15" t="s">
        <v>3016</v>
      </c>
      <c r="F483" s="15" t="s">
        <v>3032</v>
      </c>
      <c r="G483" s="7">
        <v>1647</v>
      </c>
      <c r="H483" s="7">
        <v>842</v>
      </c>
      <c r="I483" s="7">
        <v>95</v>
      </c>
      <c r="J483" s="7">
        <v>937</v>
      </c>
      <c r="K483" s="7">
        <v>0</v>
      </c>
      <c r="L483" s="21">
        <f t="shared" si="77"/>
        <v>0</v>
      </c>
      <c r="M483" s="21">
        <f t="shared" si="78"/>
        <v>0</v>
      </c>
      <c r="O483" s="30">
        <f t="shared" si="85"/>
        <v>0</v>
      </c>
      <c r="P483" s="7">
        <f t="shared" si="86"/>
        <v>0</v>
      </c>
      <c r="Q483" s="7">
        <f t="shared" si="87"/>
        <v>937</v>
      </c>
      <c r="S483" s="22">
        <v>0</v>
      </c>
      <c r="T483" s="6" t="s">
        <v>2577</v>
      </c>
      <c r="U483" s="26">
        <v>0</v>
      </c>
      <c r="V483" s="26">
        <v>0</v>
      </c>
    </row>
    <row r="484" spans="1:22" x14ac:dyDescent="0.25">
      <c r="A484" s="1" t="s">
        <v>445</v>
      </c>
      <c r="B484" s="1" t="s">
        <v>462</v>
      </c>
      <c r="C484" s="1" t="s">
        <v>1720</v>
      </c>
      <c r="D484" s="15" t="s">
        <v>2543</v>
      </c>
      <c r="E484" s="15" t="s">
        <v>3016</v>
      </c>
      <c r="F484" s="15" t="s">
        <v>3033</v>
      </c>
      <c r="G484" s="7">
        <v>817</v>
      </c>
      <c r="H484" s="7">
        <v>457</v>
      </c>
      <c r="I484" s="7">
        <v>47</v>
      </c>
      <c r="J484" s="7">
        <v>504</v>
      </c>
      <c r="K484" s="7">
        <v>0</v>
      </c>
      <c r="L484" s="21">
        <f t="shared" si="77"/>
        <v>0</v>
      </c>
      <c r="M484" s="21">
        <f t="shared" si="78"/>
        <v>0</v>
      </c>
      <c r="O484" s="30">
        <f t="shared" si="85"/>
        <v>0</v>
      </c>
      <c r="P484" s="7">
        <f t="shared" si="86"/>
        <v>0</v>
      </c>
      <c r="Q484" s="7">
        <f t="shared" si="87"/>
        <v>504</v>
      </c>
      <c r="S484" s="22">
        <v>0</v>
      </c>
      <c r="T484" s="6" t="s">
        <v>2577</v>
      </c>
      <c r="U484" s="26">
        <v>0</v>
      </c>
      <c r="V484" s="26">
        <v>0</v>
      </c>
    </row>
    <row r="485" spans="1:22" x14ac:dyDescent="0.25">
      <c r="A485" s="1" t="s">
        <v>445</v>
      </c>
      <c r="B485" s="1" t="s">
        <v>463</v>
      </c>
      <c r="C485" s="1" t="s">
        <v>1721</v>
      </c>
      <c r="D485" s="15" t="s">
        <v>2543</v>
      </c>
      <c r="E485" s="15" t="s">
        <v>3016</v>
      </c>
      <c r="F485" s="15" t="s">
        <v>3034</v>
      </c>
      <c r="G485" s="7">
        <v>395</v>
      </c>
      <c r="H485" s="7">
        <v>301</v>
      </c>
      <c r="I485" s="7">
        <v>21</v>
      </c>
      <c r="J485" s="7">
        <v>322</v>
      </c>
      <c r="K485" s="7">
        <v>0</v>
      </c>
      <c r="L485" s="21">
        <f t="shared" si="77"/>
        <v>0</v>
      </c>
      <c r="M485" s="21">
        <f t="shared" si="78"/>
        <v>0</v>
      </c>
      <c r="O485" s="30">
        <f t="shared" si="85"/>
        <v>0</v>
      </c>
      <c r="P485" s="7">
        <f t="shared" si="86"/>
        <v>0</v>
      </c>
      <c r="Q485" s="7">
        <f t="shared" si="87"/>
        <v>322</v>
      </c>
      <c r="S485" s="22">
        <v>0</v>
      </c>
      <c r="T485" s="6" t="s">
        <v>2577</v>
      </c>
      <c r="U485" s="26">
        <v>0</v>
      </c>
      <c r="V485" s="26">
        <v>0</v>
      </c>
    </row>
    <row r="486" spans="1:22" x14ac:dyDescent="0.25">
      <c r="A486" s="1" t="s">
        <v>445</v>
      </c>
      <c r="B486" s="1" t="s">
        <v>464</v>
      </c>
      <c r="C486" s="1" t="s">
        <v>1722</v>
      </c>
      <c r="D486" s="15" t="s">
        <v>2543</v>
      </c>
      <c r="E486" s="15" t="s">
        <v>3016</v>
      </c>
      <c r="F486" s="15" t="s">
        <v>3035</v>
      </c>
      <c r="G486" s="7">
        <v>396</v>
      </c>
      <c r="H486" s="7">
        <v>351</v>
      </c>
      <c r="I486" s="7">
        <v>11</v>
      </c>
      <c r="J486" s="7">
        <v>362</v>
      </c>
      <c r="K486" s="7">
        <v>0</v>
      </c>
      <c r="L486" s="21">
        <f t="shared" si="77"/>
        <v>0</v>
      </c>
      <c r="M486" s="21">
        <f t="shared" si="78"/>
        <v>0</v>
      </c>
      <c r="O486" s="30">
        <f t="shared" si="85"/>
        <v>0</v>
      </c>
      <c r="P486" s="7">
        <f t="shared" si="86"/>
        <v>0</v>
      </c>
      <c r="Q486" s="7">
        <f t="shared" si="87"/>
        <v>362</v>
      </c>
      <c r="S486" s="22">
        <v>0</v>
      </c>
      <c r="T486" s="6" t="s">
        <v>2566</v>
      </c>
      <c r="U486" s="26">
        <v>0</v>
      </c>
      <c r="V486" s="26">
        <v>0</v>
      </c>
    </row>
    <row r="487" spans="1:22" x14ac:dyDescent="0.25">
      <c r="A487" s="1" t="s">
        <v>445</v>
      </c>
      <c r="B487" s="1" t="s">
        <v>465</v>
      </c>
      <c r="C487" s="1" t="s">
        <v>1723</v>
      </c>
      <c r="D487" s="15" t="s">
        <v>2543</v>
      </c>
      <c r="E487" s="15" t="s">
        <v>3016</v>
      </c>
      <c r="F487" s="15" t="s">
        <v>3036</v>
      </c>
      <c r="G487" s="7">
        <v>1803</v>
      </c>
      <c r="H487" s="7">
        <v>654</v>
      </c>
      <c r="I487" s="7">
        <v>82</v>
      </c>
      <c r="J487" s="7">
        <v>736</v>
      </c>
      <c r="K487" s="7">
        <v>0</v>
      </c>
      <c r="L487" s="21">
        <f t="shared" si="77"/>
        <v>0</v>
      </c>
      <c r="M487" s="21">
        <f t="shared" si="78"/>
        <v>0</v>
      </c>
      <c r="O487" s="30">
        <f t="shared" si="85"/>
        <v>0</v>
      </c>
      <c r="P487" s="7">
        <f t="shared" si="86"/>
        <v>0</v>
      </c>
      <c r="Q487" s="7">
        <f t="shared" si="87"/>
        <v>736</v>
      </c>
      <c r="S487" s="22">
        <v>0</v>
      </c>
      <c r="T487" s="6" t="s">
        <v>2577</v>
      </c>
      <c r="U487" s="26">
        <v>0</v>
      </c>
      <c r="V487" s="26">
        <v>0</v>
      </c>
    </row>
    <row r="488" spans="1:22" x14ac:dyDescent="0.25">
      <c r="A488" s="1" t="s">
        <v>445</v>
      </c>
      <c r="B488" s="1" t="s">
        <v>466</v>
      </c>
      <c r="C488" s="1" t="s">
        <v>1724</v>
      </c>
      <c r="D488" s="15" t="s">
        <v>2543</v>
      </c>
      <c r="E488" s="15" t="s">
        <v>3016</v>
      </c>
      <c r="F488" s="15" t="s">
        <v>3037</v>
      </c>
      <c r="G488" s="7">
        <v>658</v>
      </c>
      <c r="H488" s="7">
        <v>405</v>
      </c>
      <c r="I488" s="7">
        <v>29</v>
      </c>
      <c r="J488" s="7">
        <v>434</v>
      </c>
      <c r="K488" s="7">
        <v>0</v>
      </c>
      <c r="L488" s="21">
        <f t="shared" si="77"/>
        <v>0</v>
      </c>
      <c r="M488" s="21">
        <f t="shared" si="78"/>
        <v>0</v>
      </c>
      <c r="O488" s="30">
        <f t="shared" si="85"/>
        <v>0</v>
      </c>
      <c r="P488" s="7">
        <f t="shared" si="86"/>
        <v>0</v>
      </c>
      <c r="Q488" s="7">
        <f t="shared" si="87"/>
        <v>434</v>
      </c>
      <c r="S488" s="22">
        <v>0</v>
      </c>
      <c r="T488" s="6" t="s">
        <v>2577</v>
      </c>
      <c r="U488" s="26">
        <v>0</v>
      </c>
      <c r="V488" s="26">
        <v>0</v>
      </c>
    </row>
    <row r="489" spans="1:22" x14ac:dyDescent="0.25">
      <c r="A489" s="1" t="s">
        <v>445</v>
      </c>
      <c r="B489" s="1" t="s">
        <v>467</v>
      </c>
      <c r="C489" s="1" t="s">
        <v>1725</v>
      </c>
      <c r="D489" s="15" t="s">
        <v>2543</v>
      </c>
      <c r="E489" s="15" t="s">
        <v>3016</v>
      </c>
      <c r="F489" s="15" t="s">
        <v>3038</v>
      </c>
      <c r="G489" s="7">
        <v>1188</v>
      </c>
      <c r="H489" s="7">
        <v>706</v>
      </c>
      <c r="I489" s="7">
        <v>50</v>
      </c>
      <c r="J489" s="7">
        <v>756</v>
      </c>
      <c r="K489" s="7">
        <v>0</v>
      </c>
      <c r="L489" s="21">
        <f t="shared" si="77"/>
        <v>0</v>
      </c>
      <c r="M489" s="21">
        <f t="shared" si="78"/>
        <v>0</v>
      </c>
      <c r="O489" s="30">
        <f t="shared" si="85"/>
        <v>0</v>
      </c>
      <c r="P489" s="7">
        <f t="shared" si="86"/>
        <v>0</v>
      </c>
      <c r="Q489" s="7">
        <f t="shared" si="87"/>
        <v>756</v>
      </c>
      <c r="S489" s="22">
        <v>0</v>
      </c>
      <c r="T489" s="6" t="s">
        <v>2566</v>
      </c>
      <c r="U489" s="26">
        <v>0</v>
      </c>
      <c r="V489" s="26">
        <v>0</v>
      </c>
    </row>
    <row r="490" spans="1:22" s="3" customFormat="1" ht="15.75" thickBot="1" x14ac:dyDescent="0.3">
      <c r="A490" s="2" t="s">
        <v>445</v>
      </c>
      <c r="B490" s="2" t="s">
        <v>2540</v>
      </c>
      <c r="C490" s="2" t="s">
        <v>1726</v>
      </c>
      <c r="D490" s="16" t="s">
        <v>2543</v>
      </c>
      <c r="E490" s="16" t="s">
        <v>3016</v>
      </c>
      <c r="F490" s="16"/>
      <c r="G490" s="5">
        <v>15842</v>
      </c>
      <c r="H490" s="5">
        <v>0</v>
      </c>
      <c r="I490" s="5">
        <v>0</v>
      </c>
      <c r="J490" s="5">
        <v>9509</v>
      </c>
      <c r="K490" s="5">
        <v>0</v>
      </c>
      <c r="L490" s="17">
        <f t="shared" si="77"/>
        <v>0</v>
      </c>
      <c r="M490" s="17">
        <f t="shared" si="78"/>
        <v>0</v>
      </c>
      <c r="N490" s="17"/>
      <c r="O490" s="17"/>
      <c r="P490" s="5">
        <v>0</v>
      </c>
      <c r="Q490" s="5">
        <v>9509</v>
      </c>
      <c r="R490" s="4"/>
      <c r="S490" s="20">
        <v>0.60023986870000001</v>
      </c>
      <c r="T490" s="4" t="s">
        <v>2577</v>
      </c>
      <c r="U490" s="24">
        <v>0.8</v>
      </c>
      <c r="V490" s="24">
        <v>0.8</v>
      </c>
    </row>
    <row r="491" spans="1:22" ht="15.75" thickTop="1" x14ac:dyDescent="0.25">
      <c r="A491" s="1" t="s">
        <v>468</v>
      </c>
      <c r="B491" s="1" t="s">
        <v>469</v>
      </c>
      <c r="C491" s="1" t="s">
        <v>1727</v>
      </c>
      <c r="D491" s="15" t="s">
        <v>2543</v>
      </c>
      <c r="E491" s="15" t="s">
        <v>3039</v>
      </c>
      <c r="F491" s="15" t="s">
        <v>3040</v>
      </c>
      <c r="G491" s="7">
        <v>359</v>
      </c>
      <c r="H491" s="7">
        <v>178</v>
      </c>
      <c r="I491" s="7">
        <v>14</v>
      </c>
      <c r="J491" s="7">
        <v>192</v>
      </c>
      <c r="K491" s="7">
        <v>0</v>
      </c>
      <c r="L491" s="21">
        <f t="shared" si="77"/>
        <v>0</v>
      </c>
      <c r="M491" s="21">
        <f t="shared" si="78"/>
        <v>0</v>
      </c>
      <c r="O491" s="30">
        <f>IF(N491&lt;&gt;0,G491*N491,0)</f>
        <v>0</v>
      </c>
      <c r="P491" s="7">
        <f>IF(O491&lt;&gt;0,O491,IF(G491*M491&gt;G491,G491,G491*M491))</f>
        <v>0</v>
      </c>
      <c r="Q491" s="7">
        <f>IF(P491=0,J491,P491)</f>
        <v>192</v>
      </c>
      <c r="S491" s="22">
        <v>0</v>
      </c>
      <c r="T491" s="6" t="s">
        <v>2566</v>
      </c>
      <c r="U491" s="26">
        <v>0</v>
      </c>
      <c r="V491" s="26">
        <v>0</v>
      </c>
    </row>
    <row r="492" spans="1:22" x14ac:dyDescent="0.25">
      <c r="A492" s="1" t="s">
        <v>468</v>
      </c>
      <c r="B492" s="1" t="s">
        <v>470</v>
      </c>
      <c r="C492" s="1" t="s">
        <v>1728</v>
      </c>
      <c r="D492" s="15" t="s">
        <v>2543</v>
      </c>
      <c r="E492" s="15" t="s">
        <v>3039</v>
      </c>
      <c r="F492" s="15" t="s">
        <v>3041</v>
      </c>
      <c r="G492" s="7">
        <v>777</v>
      </c>
      <c r="H492" s="7">
        <v>435</v>
      </c>
      <c r="I492" s="7">
        <v>28</v>
      </c>
      <c r="J492" s="7">
        <v>463</v>
      </c>
      <c r="K492" s="7">
        <v>0</v>
      </c>
      <c r="L492" s="21">
        <f t="shared" si="77"/>
        <v>0</v>
      </c>
      <c r="M492" s="21">
        <f t="shared" si="78"/>
        <v>0</v>
      </c>
      <c r="O492" s="30">
        <f>IF(N492&lt;&gt;0,G492*N492,0)</f>
        <v>0</v>
      </c>
      <c r="P492" s="7">
        <f>IF(O492&lt;&gt;0,O492,IF(G492*M492&gt;G492,G492,G492*M492))</f>
        <v>0</v>
      </c>
      <c r="Q492" s="7">
        <f>IF(P492=0,J492,P492)</f>
        <v>463</v>
      </c>
      <c r="S492" s="22">
        <v>0</v>
      </c>
      <c r="T492" s="6" t="s">
        <v>2566</v>
      </c>
      <c r="U492" s="26">
        <v>0</v>
      </c>
      <c r="V492" s="26">
        <v>0</v>
      </c>
    </row>
    <row r="493" spans="1:22" s="3" customFormat="1" ht="15.75" thickBot="1" x14ac:dyDescent="0.3">
      <c r="A493" s="2" t="s">
        <v>468</v>
      </c>
      <c r="B493" s="2" t="s">
        <v>2540</v>
      </c>
      <c r="C493" s="2" t="s">
        <v>1729</v>
      </c>
      <c r="D493" s="16" t="s">
        <v>2543</v>
      </c>
      <c r="E493" s="16" t="s">
        <v>3039</v>
      </c>
      <c r="F493" s="16"/>
      <c r="G493" s="5">
        <v>1136</v>
      </c>
      <c r="H493" s="5">
        <v>0</v>
      </c>
      <c r="I493" s="5">
        <v>0</v>
      </c>
      <c r="J493" s="5">
        <v>655</v>
      </c>
      <c r="K493" s="5">
        <v>0</v>
      </c>
      <c r="L493" s="17">
        <f t="shared" si="77"/>
        <v>0</v>
      </c>
      <c r="M493" s="17">
        <f t="shared" si="78"/>
        <v>0</v>
      </c>
      <c r="N493" s="17"/>
      <c r="O493" s="17"/>
      <c r="P493" s="5">
        <v>0</v>
      </c>
      <c r="Q493" s="5">
        <v>655</v>
      </c>
      <c r="R493" s="4"/>
      <c r="S493" s="20">
        <v>0.57658450699999997</v>
      </c>
      <c r="T493" s="4" t="s">
        <v>2566</v>
      </c>
      <c r="U493" s="24">
        <v>0.8</v>
      </c>
      <c r="V493" s="24">
        <v>0.8</v>
      </c>
    </row>
    <row r="494" spans="1:22" ht="15.75" thickTop="1" x14ac:dyDescent="0.25">
      <c r="A494" s="1" t="s">
        <v>471</v>
      </c>
      <c r="B494" s="1" t="s">
        <v>472</v>
      </c>
      <c r="C494" s="1" t="s">
        <v>1730</v>
      </c>
      <c r="D494" s="15" t="s">
        <v>2543</v>
      </c>
      <c r="E494" s="15" t="s">
        <v>3042</v>
      </c>
      <c r="F494" s="15" t="s">
        <v>3043</v>
      </c>
      <c r="G494" s="7">
        <v>376</v>
      </c>
      <c r="H494" s="7">
        <v>316</v>
      </c>
      <c r="I494" s="7">
        <v>14</v>
      </c>
      <c r="J494" s="7">
        <v>330</v>
      </c>
      <c r="K494" s="7">
        <v>0</v>
      </c>
      <c r="L494" s="21">
        <f t="shared" si="77"/>
        <v>0</v>
      </c>
      <c r="M494" s="21">
        <f t="shared" si="78"/>
        <v>0</v>
      </c>
      <c r="O494" s="30">
        <f t="shared" ref="O494:O501" si="88">IF(N494&lt;&gt;0,G494*N494,0)</f>
        <v>0</v>
      </c>
      <c r="P494" s="7">
        <f t="shared" ref="P494:P501" si="89">IF(O494&lt;&gt;0,O494,IF(G494*M494&gt;G494,G494,G494*M494))</f>
        <v>0</v>
      </c>
      <c r="Q494" s="7">
        <f t="shared" ref="Q494:Q501" si="90">IF(P494=0,J494,P494)</f>
        <v>330</v>
      </c>
      <c r="S494" s="22">
        <v>0</v>
      </c>
      <c r="T494" s="6" t="s">
        <v>2566</v>
      </c>
      <c r="U494" s="26">
        <v>0</v>
      </c>
      <c r="V494" s="26">
        <v>0</v>
      </c>
    </row>
    <row r="495" spans="1:22" x14ac:dyDescent="0.25">
      <c r="A495" s="1" t="s">
        <v>471</v>
      </c>
      <c r="B495" s="1" t="s">
        <v>473</v>
      </c>
      <c r="C495" s="1" t="s">
        <v>1731</v>
      </c>
      <c r="D495" s="15" t="s">
        <v>2543</v>
      </c>
      <c r="E495" s="15" t="s">
        <v>3042</v>
      </c>
      <c r="F495" s="15" t="s">
        <v>3817</v>
      </c>
      <c r="G495" s="7">
        <v>294</v>
      </c>
      <c r="H495" s="7">
        <v>254</v>
      </c>
      <c r="I495" s="7">
        <v>5</v>
      </c>
      <c r="J495" s="7">
        <v>259</v>
      </c>
      <c r="K495" s="7">
        <v>0</v>
      </c>
      <c r="L495" s="21">
        <f t="shared" si="77"/>
        <v>0</v>
      </c>
      <c r="M495" s="21">
        <f t="shared" si="78"/>
        <v>0</v>
      </c>
      <c r="O495" s="30">
        <f t="shared" si="88"/>
        <v>0</v>
      </c>
      <c r="P495" s="7">
        <f t="shared" si="89"/>
        <v>0</v>
      </c>
      <c r="Q495" s="7">
        <f t="shared" si="90"/>
        <v>259</v>
      </c>
      <c r="S495" s="22">
        <v>0</v>
      </c>
      <c r="T495" s="6" t="s">
        <v>2566</v>
      </c>
      <c r="U495" s="26">
        <v>0</v>
      </c>
      <c r="V495" s="26">
        <v>0</v>
      </c>
    </row>
    <row r="496" spans="1:22" x14ac:dyDescent="0.25">
      <c r="A496" s="1" t="s">
        <v>471</v>
      </c>
      <c r="B496" s="1" t="s">
        <v>474</v>
      </c>
      <c r="C496" s="1" t="s">
        <v>1732</v>
      </c>
      <c r="D496" s="15" t="s">
        <v>2543</v>
      </c>
      <c r="E496" s="15" t="s">
        <v>3042</v>
      </c>
      <c r="F496" s="15" t="s">
        <v>3818</v>
      </c>
      <c r="G496" s="7">
        <v>425</v>
      </c>
      <c r="H496" s="7">
        <v>387</v>
      </c>
      <c r="I496" s="7">
        <v>10</v>
      </c>
      <c r="J496" s="7">
        <v>397</v>
      </c>
      <c r="K496" s="7">
        <v>0</v>
      </c>
      <c r="L496" s="21">
        <f t="shared" si="77"/>
        <v>0</v>
      </c>
      <c r="M496" s="21">
        <f t="shared" si="78"/>
        <v>0</v>
      </c>
      <c r="O496" s="30">
        <f t="shared" si="88"/>
        <v>0</v>
      </c>
      <c r="P496" s="7">
        <f t="shared" si="89"/>
        <v>0</v>
      </c>
      <c r="Q496" s="7">
        <f t="shared" si="90"/>
        <v>397</v>
      </c>
      <c r="R496" s="6" t="s">
        <v>2546</v>
      </c>
      <c r="S496" s="22">
        <v>0</v>
      </c>
      <c r="T496" s="6" t="s">
        <v>2566</v>
      </c>
      <c r="U496" s="26">
        <v>0</v>
      </c>
      <c r="V496" s="26">
        <v>0</v>
      </c>
    </row>
    <row r="497" spans="1:22" x14ac:dyDescent="0.25">
      <c r="A497" s="1" t="s">
        <v>471</v>
      </c>
      <c r="B497" s="1" t="s">
        <v>475</v>
      </c>
      <c r="C497" s="1" t="s">
        <v>1733</v>
      </c>
      <c r="D497" s="15" t="s">
        <v>2543</v>
      </c>
      <c r="E497" s="15" t="s">
        <v>3042</v>
      </c>
      <c r="F497" s="15" t="s">
        <v>3044</v>
      </c>
      <c r="G497" s="7">
        <v>929</v>
      </c>
      <c r="H497" s="7">
        <v>740</v>
      </c>
      <c r="I497" s="7">
        <v>33</v>
      </c>
      <c r="J497" s="7">
        <v>773</v>
      </c>
      <c r="K497" s="7">
        <v>0</v>
      </c>
      <c r="L497" s="21">
        <f t="shared" si="77"/>
        <v>0</v>
      </c>
      <c r="M497" s="21">
        <f t="shared" si="78"/>
        <v>0</v>
      </c>
      <c r="O497" s="30">
        <f t="shared" si="88"/>
        <v>0</v>
      </c>
      <c r="P497" s="7">
        <f t="shared" si="89"/>
        <v>0</v>
      </c>
      <c r="Q497" s="7">
        <f t="shared" si="90"/>
        <v>773</v>
      </c>
      <c r="S497" s="22">
        <v>0</v>
      </c>
      <c r="T497" s="6" t="s">
        <v>2566</v>
      </c>
      <c r="U497" s="26">
        <v>0</v>
      </c>
      <c r="V497" s="26">
        <v>0</v>
      </c>
    </row>
    <row r="498" spans="1:22" x14ac:dyDescent="0.25">
      <c r="A498" s="1" t="s">
        <v>471</v>
      </c>
      <c r="B498" s="1" t="s">
        <v>476</v>
      </c>
      <c r="C498" s="1" t="s">
        <v>1734</v>
      </c>
      <c r="D498" s="15" t="s">
        <v>2543</v>
      </c>
      <c r="E498" s="15" t="s">
        <v>3042</v>
      </c>
      <c r="F498" s="15" t="s">
        <v>3819</v>
      </c>
      <c r="G498" s="7">
        <v>414</v>
      </c>
      <c r="H498" s="7">
        <v>389</v>
      </c>
      <c r="I498" s="7">
        <v>5</v>
      </c>
      <c r="J498" s="7">
        <v>394</v>
      </c>
      <c r="K498" s="7">
        <v>0</v>
      </c>
      <c r="L498" s="21">
        <f t="shared" si="77"/>
        <v>0</v>
      </c>
      <c r="M498" s="21">
        <f t="shared" si="78"/>
        <v>0</v>
      </c>
      <c r="O498" s="30">
        <f t="shared" si="88"/>
        <v>0</v>
      </c>
      <c r="P498" s="7">
        <f t="shared" si="89"/>
        <v>0</v>
      </c>
      <c r="Q498" s="7">
        <f t="shared" si="90"/>
        <v>394</v>
      </c>
      <c r="S498" s="22">
        <v>0</v>
      </c>
      <c r="T498" s="6" t="s">
        <v>2566</v>
      </c>
      <c r="U498" s="26">
        <v>0</v>
      </c>
      <c r="V498" s="26">
        <v>0</v>
      </c>
    </row>
    <row r="499" spans="1:22" x14ac:dyDescent="0.25">
      <c r="A499" s="1" t="s">
        <v>471</v>
      </c>
      <c r="B499" s="1" t="s">
        <v>477</v>
      </c>
      <c r="C499" s="1" t="s">
        <v>1735</v>
      </c>
      <c r="D499" s="15" t="s">
        <v>2543</v>
      </c>
      <c r="E499" s="15" t="s">
        <v>3042</v>
      </c>
      <c r="F499" s="15" t="s">
        <v>3045</v>
      </c>
      <c r="G499" s="7">
        <v>223</v>
      </c>
      <c r="H499" s="7">
        <v>198</v>
      </c>
      <c r="I499" s="7">
        <v>6</v>
      </c>
      <c r="J499" s="7">
        <v>204</v>
      </c>
      <c r="K499" s="7">
        <v>0</v>
      </c>
      <c r="L499" s="21">
        <f t="shared" si="77"/>
        <v>0</v>
      </c>
      <c r="M499" s="21">
        <f t="shared" si="78"/>
        <v>0</v>
      </c>
      <c r="O499" s="30">
        <f t="shared" si="88"/>
        <v>0</v>
      </c>
      <c r="P499" s="7">
        <f t="shared" si="89"/>
        <v>0</v>
      </c>
      <c r="Q499" s="7">
        <f t="shared" si="90"/>
        <v>204</v>
      </c>
      <c r="S499" s="22">
        <v>0</v>
      </c>
      <c r="T499" s="6" t="s">
        <v>2566</v>
      </c>
      <c r="U499" s="26">
        <v>0</v>
      </c>
      <c r="V499" s="26">
        <v>0</v>
      </c>
    </row>
    <row r="500" spans="1:22" x14ac:dyDescent="0.25">
      <c r="A500" s="1" t="s">
        <v>471</v>
      </c>
      <c r="B500" s="1" t="s">
        <v>478</v>
      </c>
      <c r="C500" s="1" t="s">
        <v>1736</v>
      </c>
      <c r="D500" s="15" t="s">
        <v>2543</v>
      </c>
      <c r="E500" s="15" t="s">
        <v>3042</v>
      </c>
      <c r="F500" s="15" t="s">
        <v>3820</v>
      </c>
      <c r="G500" s="7">
        <v>554</v>
      </c>
      <c r="H500" s="7">
        <v>494</v>
      </c>
      <c r="I500" s="7">
        <v>18</v>
      </c>
      <c r="J500" s="7">
        <v>512</v>
      </c>
      <c r="K500" s="7">
        <v>0</v>
      </c>
      <c r="L500" s="21">
        <f t="shared" si="77"/>
        <v>0</v>
      </c>
      <c r="M500" s="21">
        <f t="shared" si="78"/>
        <v>0</v>
      </c>
      <c r="O500" s="30">
        <f t="shared" si="88"/>
        <v>0</v>
      </c>
      <c r="P500" s="7">
        <f t="shared" si="89"/>
        <v>0</v>
      </c>
      <c r="Q500" s="7">
        <f t="shared" si="90"/>
        <v>512</v>
      </c>
      <c r="S500" s="22">
        <v>0</v>
      </c>
      <c r="T500" s="6" t="s">
        <v>2566</v>
      </c>
      <c r="U500" s="26">
        <v>0</v>
      </c>
      <c r="V500" s="26">
        <v>0</v>
      </c>
    </row>
    <row r="501" spans="1:22" x14ac:dyDescent="0.25">
      <c r="A501" s="1" t="s">
        <v>471</v>
      </c>
      <c r="B501" s="1" t="s">
        <v>479</v>
      </c>
      <c r="C501" s="1" t="s">
        <v>1737</v>
      </c>
      <c r="D501" s="15" t="s">
        <v>2543</v>
      </c>
      <c r="E501" s="15" t="s">
        <v>3042</v>
      </c>
      <c r="F501" s="15" t="s">
        <v>3046</v>
      </c>
      <c r="G501" s="7">
        <v>366</v>
      </c>
      <c r="H501" s="7">
        <v>271</v>
      </c>
      <c r="I501" s="7">
        <v>14</v>
      </c>
      <c r="J501" s="7">
        <v>285</v>
      </c>
      <c r="K501" s="7">
        <v>0</v>
      </c>
      <c r="L501" s="21">
        <f t="shared" si="77"/>
        <v>0</v>
      </c>
      <c r="M501" s="21">
        <f t="shared" si="78"/>
        <v>0</v>
      </c>
      <c r="O501" s="30">
        <f t="shared" si="88"/>
        <v>0</v>
      </c>
      <c r="P501" s="7">
        <f t="shared" si="89"/>
        <v>0</v>
      </c>
      <c r="Q501" s="7">
        <f t="shared" si="90"/>
        <v>285</v>
      </c>
      <c r="S501" s="22">
        <v>0</v>
      </c>
      <c r="T501" s="6" t="s">
        <v>2566</v>
      </c>
      <c r="U501" s="26">
        <v>0</v>
      </c>
      <c r="V501" s="26">
        <v>0</v>
      </c>
    </row>
    <row r="502" spans="1:22" s="3" customFormat="1" ht="15.75" thickBot="1" x14ac:dyDescent="0.3">
      <c r="A502" s="2" t="s">
        <v>471</v>
      </c>
      <c r="B502" s="2" t="s">
        <v>2540</v>
      </c>
      <c r="C502" s="2" t="s">
        <v>1738</v>
      </c>
      <c r="D502" s="16" t="s">
        <v>2543</v>
      </c>
      <c r="E502" s="16" t="s">
        <v>3042</v>
      </c>
      <c r="F502" s="16"/>
      <c r="G502" s="5">
        <v>3581</v>
      </c>
      <c r="H502" s="5">
        <v>0</v>
      </c>
      <c r="I502" s="5">
        <v>0</v>
      </c>
      <c r="J502" s="5">
        <v>3154</v>
      </c>
      <c r="K502" s="5">
        <v>0</v>
      </c>
      <c r="L502" s="17">
        <f t="shared" si="77"/>
        <v>0</v>
      </c>
      <c r="M502" s="17">
        <f t="shared" si="78"/>
        <v>0</v>
      </c>
      <c r="N502" s="17"/>
      <c r="O502" s="17"/>
      <c r="P502" s="5">
        <v>0</v>
      </c>
      <c r="Q502" s="5">
        <v>3154</v>
      </c>
      <c r="R502" s="4"/>
      <c r="S502" s="20">
        <v>0.88075956430000002</v>
      </c>
      <c r="T502" s="4" t="s">
        <v>2566</v>
      </c>
      <c r="U502" s="24">
        <v>0.9</v>
      </c>
      <c r="V502" s="24">
        <v>0.85</v>
      </c>
    </row>
    <row r="503" spans="1:22" ht="15.75" thickTop="1" x14ac:dyDescent="0.25">
      <c r="A503" s="1" t="s">
        <v>480</v>
      </c>
      <c r="B503" s="1" t="s">
        <v>366</v>
      </c>
      <c r="C503" s="1" t="s">
        <v>1739</v>
      </c>
      <c r="D503" s="15" t="s">
        <v>2543</v>
      </c>
      <c r="E503" s="15" t="s">
        <v>3047</v>
      </c>
      <c r="F503" s="15" t="s">
        <v>3048</v>
      </c>
      <c r="G503" s="7">
        <v>347</v>
      </c>
      <c r="H503" s="7">
        <v>347</v>
      </c>
      <c r="I503" s="7">
        <v>0</v>
      </c>
      <c r="J503" s="7">
        <v>347</v>
      </c>
      <c r="K503" s="7">
        <v>0</v>
      </c>
      <c r="L503" s="21">
        <f t="shared" si="77"/>
        <v>0</v>
      </c>
      <c r="M503" s="21">
        <f t="shared" si="78"/>
        <v>0</v>
      </c>
      <c r="O503" s="30">
        <f>IF(N503&lt;&gt;0,G503*N503,0)</f>
        <v>0</v>
      </c>
      <c r="P503" s="7">
        <f>IF(O503&lt;&gt;0,O503,IF(G503*M503&gt;G503,G503,G503*M503))</f>
        <v>0</v>
      </c>
      <c r="Q503" s="7">
        <f>IF(P503=0,J503,P503)</f>
        <v>347</v>
      </c>
      <c r="S503" s="22">
        <v>0</v>
      </c>
      <c r="T503" s="6" t="s">
        <v>2577</v>
      </c>
      <c r="U503" s="26">
        <v>0</v>
      </c>
      <c r="V503" s="26">
        <v>0</v>
      </c>
    </row>
    <row r="504" spans="1:22" x14ac:dyDescent="0.25">
      <c r="A504" s="1" t="s">
        <v>480</v>
      </c>
      <c r="B504" s="1" t="s">
        <v>481</v>
      </c>
      <c r="C504" s="1" t="s">
        <v>1740</v>
      </c>
      <c r="D504" s="15" t="s">
        <v>2543</v>
      </c>
      <c r="E504" s="15" t="s">
        <v>3047</v>
      </c>
      <c r="F504" s="15" t="s">
        <v>3049</v>
      </c>
      <c r="G504" s="7">
        <v>134</v>
      </c>
      <c r="H504" s="7">
        <v>134</v>
      </c>
      <c r="I504" s="7">
        <v>0</v>
      </c>
      <c r="J504" s="7">
        <v>134</v>
      </c>
      <c r="K504" s="7">
        <v>0</v>
      </c>
      <c r="L504" s="21">
        <f t="shared" si="77"/>
        <v>0</v>
      </c>
      <c r="M504" s="21">
        <f t="shared" si="78"/>
        <v>0</v>
      </c>
      <c r="O504" s="30">
        <f>IF(N504&lt;&gt;0,G504*N504,0)</f>
        <v>0</v>
      </c>
      <c r="P504" s="7">
        <f>IF(O504&lt;&gt;0,O504,IF(G504*M504&gt;G504,G504,G504*M504))</f>
        <v>0</v>
      </c>
      <c r="Q504" s="7">
        <f>IF(P504=0,J504,P504)</f>
        <v>134</v>
      </c>
      <c r="S504" s="22">
        <v>0</v>
      </c>
      <c r="T504" s="6" t="s">
        <v>2577</v>
      </c>
      <c r="U504" s="26">
        <v>0</v>
      </c>
      <c r="V504" s="26">
        <v>0</v>
      </c>
    </row>
    <row r="505" spans="1:22" x14ac:dyDescent="0.25">
      <c r="A505" s="1" t="s">
        <v>480</v>
      </c>
      <c r="B505" s="1" t="s">
        <v>482</v>
      </c>
      <c r="C505" s="1" t="s">
        <v>1741</v>
      </c>
      <c r="D505" s="15" t="s">
        <v>2543</v>
      </c>
      <c r="E505" s="15" t="s">
        <v>3047</v>
      </c>
      <c r="F505" s="15" t="s">
        <v>3050</v>
      </c>
      <c r="G505" s="7">
        <v>202</v>
      </c>
      <c r="H505" s="7">
        <v>202</v>
      </c>
      <c r="I505" s="7">
        <v>0</v>
      </c>
      <c r="J505" s="7">
        <v>202</v>
      </c>
      <c r="K505" s="7">
        <v>0</v>
      </c>
      <c r="L505" s="21">
        <f t="shared" si="77"/>
        <v>0</v>
      </c>
      <c r="M505" s="21">
        <f t="shared" si="78"/>
        <v>0</v>
      </c>
      <c r="O505" s="30">
        <f>IF(N505&lt;&gt;0,G505*N505,0)</f>
        <v>0</v>
      </c>
      <c r="P505" s="7">
        <f>IF(O505&lt;&gt;0,O505,IF(G505*M505&gt;G505,G505,G505*M505))</f>
        <v>0</v>
      </c>
      <c r="Q505" s="7">
        <f>IF(P505=0,J505,P505)</f>
        <v>202</v>
      </c>
      <c r="S505" s="22">
        <v>0</v>
      </c>
      <c r="T505" s="6" t="s">
        <v>2566</v>
      </c>
      <c r="U505" s="26">
        <v>0</v>
      </c>
      <c r="V505" s="26">
        <v>0</v>
      </c>
    </row>
    <row r="506" spans="1:22" s="3" customFormat="1" ht="15.75" thickBot="1" x14ac:dyDescent="0.3">
      <c r="A506" s="2" t="s">
        <v>480</v>
      </c>
      <c r="B506" s="2" t="s">
        <v>2540</v>
      </c>
      <c r="C506" s="2" t="s">
        <v>1742</v>
      </c>
      <c r="D506" s="16" t="s">
        <v>2543</v>
      </c>
      <c r="E506" s="16" t="s">
        <v>3047</v>
      </c>
      <c r="F506" s="16"/>
      <c r="G506" s="5">
        <v>712</v>
      </c>
      <c r="H506" s="5">
        <v>0</v>
      </c>
      <c r="I506" s="5">
        <v>0</v>
      </c>
      <c r="J506" s="5">
        <v>683</v>
      </c>
      <c r="K506" s="5">
        <v>0</v>
      </c>
      <c r="L506" s="17">
        <f t="shared" si="77"/>
        <v>0</v>
      </c>
      <c r="M506" s="17">
        <f t="shared" si="78"/>
        <v>0</v>
      </c>
      <c r="N506" s="17"/>
      <c r="O506" s="17"/>
      <c r="P506" s="5">
        <v>0</v>
      </c>
      <c r="Q506" s="5">
        <v>683</v>
      </c>
      <c r="R506" s="4"/>
      <c r="S506" s="20">
        <v>0</v>
      </c>
      <c r="T506" s="4" t="s">
        <v>2577</v>
      </c>
      <c r="U506" s="24">
        <v>0.2</v>
      </c>
      <c r="V506" s="24">
        <v>0.2</v>
      </c>
    </row>
    <row r="507" spans="1:22" ht="15.75" thickTop="1" x14ac:dyDescent="0.25">
      <c r="A507" s="1" t="s">
        <v>483</v>
      </c>
      <c r="B507" s="1" t="s">
        <v>484</v>
      </c>
      <c r="C507" s="1" t="s">
        <v>1743</v>
      </c>
      <c r="D507" s="15" t="s">
        <v>2543</v>
      </c>
      <c r="E507" s="15" t="s">
        <v>3051</v>
      </c>
      <c r="F507" s="15" t="s">
        <v>3052</v>
      </c>
      <c r="G507" s="7">
        <v>501</v>
      </c>
      <c r="H507" s="7">
        <v>326</v>
      </c>
      <c r="I507" s="7">
        <v>26</v>
      </c>
      <c r="J507" s="7">
        <v>352</v>
      </c>
      <c r="K507" s="7">
        <v>0</v>
      </c>
      <c r="L507" s="21">
        <f t="shared" si="77"/>
        <v>0</v>
      </c>
      <c r="M507" s="21">
        <f t="shared" si="78"/>
        <v>0</v>
      </c>
      <c r="O507" s="30">
        <f>IF(N507&lt;&gt;0,G507*N507,0)</f>
        <v>0</v>
      </c>
      <c r="P507" s="7">
        <f>IF(O507&lt;&gt;0,O507,IF(G507*M507&gt;G507,G507,G507*M507))</f>
        <v>0</v>
      </c>
      <c r="Q507" s="7">
        <f>IF(P507=0,J507,P507)</f>
        <v>352</v>
      </c>
      <c r="S507" s="22">
        <v>0</v>
      </c>
      <c r="T507" s="6" t="s">
        <v>2566</v>
      </c>
      <c r="U507" s="26">
        <v>0</v>
      </c>
      <c r="V507" s="26">
        <v>0</v>
      </c>
    </row>
    <row r="508" spans="1:22" x14ac:dyDescent="0.25">
      <c r="A508" s="1" t="s">
        <v>483</v>
      </c>
      <c r="B508" s="1" t="s">
        <v>485</v>
      </c>
      <c r="C508" s="1" t="s">
        <v>1744</v>
      </c>
      <c r="D508" s="15" t="s">
        <v>2543</v>
      </c>
      <c r="E508" s="15" t="s">
        <v>3051</v>
      </c>
      <c r="F508" s="15" t="s">
        <v>3053</v>
      </c>
      <c r="G508" s="7">
        <v>417</v>
      </c>
      <c r="H508" s="7">
        <v>190</v>
      </c>
      <c r="I508" s="7">
        <v>14</v>
      </c>
      <c r="J508" s="7">
        <v>204</v>
      </c>
      <c r="K508" s="7">
        <v>0</v>
      </c>
      <c r="L508" s="21">
        <f t="shared" si="77"/>
        <v>0</v>
      </c>
      <c r="M508" s="21">
        <f t="shared" si="78"/>
        <v>0</v>
      </c>
      <c r="O508" s="30">
        <f>IF(N508&lt;&gt;0,G508*N508,0)</f>
        <v>0</v>
      </c>
      <c r="P508" s="7">
        <f>IF(O508&lt;&gt;0,O508,IF(G508*M508&gt;G508,G508,G508*M508))</f>
        <v>0</v>
      </c>
      <c r="Q508" s="7">
        <f>IF(P508=0,J508,P508)</f>
        <v>204</v>
      </c>
      <c r="S508" s="22">
        <v>0</v>
      </c>
      <c r="T508" s="6" t="s">
        <v>2566</v>
      </c>
      <c r="U508" s="26">
        <v>0</v>
      </c>
      <c r="V508" s="26">
        <v>0</v>
      </c>
    </row>
    <row r="509" spans="1:22" x14ac:dyDescent="0.25">
      <c r="A509" s="1" t="s">
        <v>483</v>
      </c>
      <c r="B509" s="1" t="s">
        <v>486</v>
      </c>
      <c r="C509" s="1" t="s">
        <v>1745</v>
      </c>
      <c r="D509" s="15" t="s">
        <v>2543</v>
      </c>
      <c r="E509" s="15" t="s">
        <v>3051</v>
      </c>
      <c r="F509" s="15" t="s">
        <v>3054</v>
      </c>
      <c r="G509" s="7">
        <v>393</v>
      </c>
      <c r="H509" s="7">
        <v>224</v>
      </c>
      <c r="I509" s="7">
        <v>25</v>
      </c>
      <c r="J509" s="7">
        <v>249</v>
      </c>
      <c r="K509" s="7">
        <v>0</v>
      </c>
      <c r="L509" s="21">
        <f t="shared" si="77"/>
        <v>0</v>
      </c>
      <c r="M509" s="21">
        <f t="shared" si="78"/>
        <v>0</v>
      </c>
      <c r="O509" s="30">
        <f>IF(N509&lt;&gt;0,G509*N509,0)</f>
        <v>0</v>
      </c>
      <c r="P509" s="7">
        <f>IF(O509&lt;&gt;0,O509,IF(G509*M509&gt;G509,G509,G509*M509))</f>
        <v>0</v>
      </c>
      <c r="Q509" s="7">
        <f>IF(P509=0,J509,P509)</f>
        <v>249</v>
      </c>
      <c r="S509" s="22">
        <v>0</v>
      </c>
      <c r="T509" s="6" t="s">
        <v>2566</v>
      </c>
      <c r="U509" s="26">
        <v>0</v>
      </c>
      <c r="V509" s="26">
        <v>0</v>
      </c>
    </row>
    <row r="510" spans="1:22" s="3" customFormat="1" ht="15.75" thickBot="1" x14ac:dyDescent="0.3">
      <c r="A510" s="2" t="s">
        <v>483</v>
      </c>
      <c r="B510" s="2" t="s">
        <v>2540</v>
      </c>
      <c r="C510" s="2" t="s">
        <v>1746</v>
      </c>
      <c r="D510" s="16" t="s">
        <v>2543</v>
      </c>
      <c r="E510" s="16" t="s">
        <v>3051</v>
      </c>
      <c r="F510" s="16"/>
      <c r="G510" s="5">
        <v>1311</v>
      </c>
      <c r="H510" s="5">
        <v>0</v>
      </c>
      <c r="I510" s="5">
        <v>0</v>
      </c>
      <c r="J510" s="5">
        <v>805</v>
      </c>
      <c r="K510" s="5">
        <v>0</v>
      </c>
      <c r="L510" s="17">
        <f t="shared" si="77"/>
        <v>0</v>
      </c>
      <c r="M510" s="17">
        <f t="shared" si="78"/>
        <v>0</v>
      </c>
      <c r="N510" s="17"/>
      <c r="O510" s="17"/>
      <c r="P510" s="5">
        <v>0</v>
      </c>
      <c r="Q510" s="5">
        <v>805</v>
      </c>
      <c r="R510" s="4"/>
      <c r="S510" s="20">
        <v>0.61403508770000004</v>
      </c>
      <c r="T510" s="4" t="s">
        <v>2566</v>
      </c>
      <c r="U510" s="24">
        <v>0.8</v>
      </c>
      <c r="V510" s="24">
        <v>0.8</v>
      </c>
    </row>
    <row r="511" spans="1:22" ht="15.75" thickTop="1" x14ac:dyDescent="0.25">
      <c r="A511" s="1" t="s">
        <v>487</v>
      </c>
      <c r="B511" s="1" t="s">
        <v>488</v>
      </c>
      <c r="C511" s="1" t="s">
        <v>1747</v>
      </c>
      <c r="D511" s="15" t="s">
        <v>2543</v>
      </c>
      <c r="E511" s="15" t="s">
        <v>3055</v>
      </c>
      <c r="F511" s="15" t="s">
        <v>3056</v>
      </c>
      <c r="G511" s="7">
        <v>719</v>
      </c>
      <c r="H511" s="7">
        <v>0</v>
      </c>
      <c r="I511" s="7">
        <v>0</v>
      </c>
      <c r="J511" s="7">
        <v>0</v>
      </c>
      <c r="K511" s="7">
        <v>458</v>
      </c>
      <c r="L511" s="21">
        <f t="shared" si="77"/>
        <v>0.63699582753824757</v>
      </c>
      <c r="M511" s="21">
        <f t="shared" si="78"/>
        <v>1</v>
      </c>
      <c r="O511" s="30">
        <f t="shared" ref="O511:O529" si="91">IF(N511&lt;&gt;0,G511*N511,0)</f>
        <v>0</v>
      </c>
      <c r="P511" s="7">
        <f t="shared" ref="P511:P529" si="92">IF(O511&lt;&gt;0,O511,IF(G511*M511&gt;G511,G511,G511*M511))</f>
        <v>719</v>
      </c>
      <c r="Q511" s="7">
        <f t="shared" ref="Q511:Q529" si="93">IF(P511=0,J511,P511)</f>
        <v>719</v>
      </c>
      <c r="S511" s="22">
        <v>0</v>
      </c>
      <c r="T511" s="6" t="s">
        <v>2566</v>
      </c>
      <c r="U511" s="26">
        <v>0</v>
      </c>
      <c r="V511" s="26">
        <v>0</v>
      </c>
    </row>
    <row r="512" spans="1:22" x14ac:dyDescent="0.25">
      <c r="A512" s="1" t="s">
        <v>487</v>
      </c>
      <c r="B512" s="1" t="s">
        <v>489</v>
      </c>
      <c r="C512" s="1" t="s">
        <v>1748</v>
      </c>
      <c r="D512" s="15" t="s">
        <v>2543</v>
      </c>
      <c r="E512" s="15" t="s">
        <v>3055</v>
      </c>
      <c r="F512" s="15" t="s">
        <v>3057</v>
      </c>
      <c r="G512" s="7">
        <v>541</v>
      </c>
      <c r="H512" s="7">
        <v>0</v>
      </c>
      <c r="I512" s="7">
        <v>0</v>
      </c>
      <c r="J512" s="7">
        <v>0</v>
      </c>
      <c r="K512" s="7">
        <v>260</v>
      </c>
      <c r="L512" s="21">
        <f t="shared" si="77"/>
        <v>0.48059149722735672</v>
      </c>
      <c r="M512" s="21">
        <f t="shared" si="78"/>
        <v>0.76894639556377076</v>
      </c>
      <c r="O512" s="30">
        <f t="shared" si="91"/>
        <v>0</v>
      </c>
      <c r="P512" s="7">
        <f t="shared" si="92"/>
        <v>416</v>
      </c>
      <c r="Q512" s="7">
        <f t="shared" si="93"/>
        <v>416</v>
      </c>
      <c r="S512" s="22">
        <v>0</v>
      </c>
      <c r="T512" s="6" t="s">
        <v>2566</v>
      </c>
      <c r="U512" s="26">
        <v>0</v>
      </c>
      <c r="V512" s="26">
        <v>0</v>
      </c>
    </row>
    <row r="513" spans="1:22" x14ac:dyDescent="0.25">
      <c r="A513" s="1" t="s">
        <v>487</v>
      </c>
      <c r="B513" s="1" t="s">
        <v>490</v>
      </c>
      <c r="C513" s="1" t="s">
        <v>1749</v>
      </c>
      <c r="D513" s="15" t="s">
        <v>2543</v>
      </c>
      <c r="E513" s="15" t="s">
        <v>3055</v>
      </c>
      <c r="F513" s="15" t="s">
        <v>3058</v>
      </c>
      <c r="G513" s="7">
        <v>159</v>
      </c>
      <c r="H513" s="7">
        <v>0</v>
      </c>
      <c r="I513" s="7">
        <v>0</v>
      </c>
      <c r="J513" s="7">
        <v>0</v>
      </c>
      <c r="K513" s="7">
        <v>117</v>
      </c>
      <c r="L513" s="21">
        <f t="shared" si="77"/>
        <v>0.73584905660377353</v>
      </c>
      <c r="M513" s="21">
        <f t="shared" si="78"/>
        <v>1</v>
      </c>
      <c r="O513" s="30">
        <f t="shared" si="91"/>
        <v>0</v>
      </c>
      <c r="P513" s="7">
        <f t="shared" si="92"/>
        <v>159</v>
      </c>
      <c r="Q513" s="7">
        <f t="shared" si="93"/>
        <v>159</v>
      </c>
      <c r="S513" s="22">
        <v>0</v>
      </c>
      <c r="T513" s="6" t="s">
        <v>2566</v>
      </c>
      <c r="U513" s="26">
        <v>0</v>
      </c>
      <c r="V513" s="26">
        <v>0</v>
      </c>
    </row>
    <row r="514" spans="1:22" x14ac:dyDescent="0.25">
      <c r="A514" s="1" t="s">
        <v>487</v>
      </c>
      <c r="B514" s="1" t="s">
        <v>491</v>
      </c>
      <c r="C514" s="1" t="s">
        <v>1750</v>
      </c>
      <c r="D514" s="15" t="s">
        <v>2543</v>
      </c>
      <c r="E514" s="15" t="s">
        <v>3055</v>
      </c>
      <c r="F514" s="15" t="s">
        <v>3059</v>
      </c>
      <c r="G514" s="7">
        <v>400</v>
      </c>
      <c r="H514" s="7">
        <v>0</v>
      </c>
      <c r="I514" s="7">
        <v>0</v>
      </c>
      <c r="J514" s="7">
        <v>0</v>
      </c>
      <c r="K514" s="7">
        <v>226</v>
      </c>
      <c r="L514" s="21">
        <f t="shared" ref="L514:L577" si="94">IF(AND(K514&lt;&gt;0,LEN(C514)&gt;4),K514/G514,0)</f>
        <v>0.56499999999999995</v>
      </c>
      <c r="M514" s="21">
        <f t="shared" si="78"/>
        <v>0.90399999999999991</v>
      </c>
      <c r="O514" s="30">
        <f t="shared" si="91"/>
        <v>0</v>
      </c>
      <c r="P514" s="7">
        <f t="shared" si="92"/>
        <v>361.59999999999997</v>
      </c>
      <c r="Q514" s="7">
        <f t="shared" si="93"/>
        <v>361.59999999999997</v>
      </c>
      <c r="S514" s="22">
        <v>0</v>
      </c>
      <c r="T514" s="6" t="s">
        <v>2566</v>
      </c>
      <c r="U514" s="26">
        <v>0</v>
      </c>
      <c r="V514" s="26">
        <v>0</v>
      </c>
    </row>
    <row r="515" spans="1:22" x14ac:dyDescent="0.25">
      <c r="A515" s="1" t="s">
        <v>487</v>
      </c>
      <c r="B515" s="1" t="s">
        <v>492</v>
      </c>
      <c r="C515" s="1" t="s">
        <v>1751</v>
      </c>
      <c r="D515" s="15" t="s">
        <v>2543</v>
      </c>
      <c r="E515" s="15" t="s">
        <v>3055</v>
      </c>
      <c r="F515" s="15" t="s">
        <v>3060</v>
      </c>
      <c r="G515" s="7">
        <v>282</v>
      </c>
      <c r="H515" s="7">
        <v>0</v>
      </c>
      <c r="I515" s="7">
        <v>0</v>
      </c>
      <c r="J515" s="7">
        <v>0</v>
      </c>
      <c r="K515" s="7">
        <v>167</v>
      </c>
      <c r="L515" s="21">
        <f t="shared" si="94"/>
        <v>0.59219858156028371</v>
      </c>
      <c r="M515" s="21">
        <f t="shared" ref="M515:M578" si="95">IF(L515&lt;&gt;0,IF(L515*1.6&gt;1,1,L515*1.6),0)</f>
        <v>0.94751773049645394</v>
      </c>
      <c r="O515" s="30">
        <f t="shared" si="91"/>
        <v>0</v>
      </c>
      <c r="P515" s="7">
        <f t="shared" si="92"/>
        <v>267.2</v>
      </c>
      <c r="Q515" s="7">
        <f t="shared" si="93"/>
        <v>267.2</v>
      </c>
      <c r="S515" s="22">
        <v>0</v>
      </c>
      <c r="T515" s="6" t="s">
        <v>2566</v>
      </c>
      <c r="U515" s="26">
        <v>0</v>
      </c>
      <c r="V515" s="26">
        <v>0</v>
      </c>
    </row>
    <row r="516" spans="1:22" x14ac:dyDescent="0.25">
      <c r="A516" s="1" t="s">
        <v>487</v>
      </c>
      <c r="B516" s="1" t="s">
        <v>493</v>
      </c>
      <c r="C516" s="1" t="s">
        <v>1752</v>
      </c>
      <c r="D516" s="15" t="s">
        <v>2543</v>
      </c>
      <c r="E516" s="15" t="s">
        <v>3055</v>
      </c>
      <c r="F516" s="15" t="s">
        <v>3061</v>
      </c>
      <c r="G516" s="7">
        <v>192</v>
      </c>
      <c r="H516" s="7">
        <v>26</v>
      </c>
      <c r="I516" s="7">
        <v>7</v>
      </c>
      <c r="J516" s="7">
        <v>33</v>
      </c>
      <c r="K516" s="7">
        <v>0</v>
      </c>
      <c r="L516" s="21">
        <f t="shared" si="94"/>
        <v>0</v>
      </c>
      <c r="M516" s="21">
        <f t="shared" si="95"/>
        <v>0</v>
      </c>
      <c r="O516" s="30">
        <f t="shared" si="91"/>
        <v>0</v>
      </c>
      <c r="P516" s="7">
        <f t="shared" si="92"/>
        <v>0</v>
      </c>
      <c r="Q516" s="7">
        <f t="shared" si="93"/>
        <v>33</v>
      </c>
      <c r="S516" s="22">
        <v>0</v>
      </c>
      <c r="T516" s="6" t="s">
        <v>2566</v>
      </c>
      <c r="U516" s="26">
        <v>0</v>
      </c>
      <c r="V516" s="26">
        <v>0</v>
      </c>
    </row>
    <row r="517" spans="1:22" x14ac:dyDescent="0.25">
      <c r="A517" s="1" t="s">
        <v>487</v>
      </c>
      <c r="B517" s="1" t="s">
        <v>494</v>
      </c>
      <c r="C517" s="1" t="s">
        <v>1753</v>
      </c>
      <c r="D517" s="15" t="s">
        <v>2543</v>
      </c>
      <c r="E517" s="15" t="s">
        <v>3055</v>
      </c>
      <c r="F517" s="15" t="s">
        <v>3062</v>
      </c>
      <c r="G517" s="7">
        <v>1007</v>
      </c>
      <c r="H517" s="7">
        <v>545</v>
      </c>
      <c r="I517" s="7">
        <v>39</v>
      </c>
      <c r="J517" s="7">
        <v>584</v>
      </c>
      <c r="K517" s="7">
        <v>0</v>
      </c>
      <c r="L517" s="21">
        <f t="shared" si="94"/>
        <v>0</v>
      </c>
      <c r="M517" s="21">
        <f t="shared" si="95"/>
        <v>0</v>
      </c>
      <c r="O517" s="30">
        <f t="shared" si="91"/>
        <v>0</v>
      </c>
      <c r="P517" s="7">
        <f t="shared" si="92"/>
        <v>0</v>
      </c>
      <c r="Q517" s="7">
        <f t="shared" si="93"/>
        <v>584</v>
      </c>
      <c r="S517" s="22">
        <v>0</v>
      </c>
      <c r="T517" s="6" t="s">
        <v>2566</v>
      </c>
      <c r="U517" s="26">
        <v>0</v>
      </c>
      <c r="V517" s="26">
        <v>0</v>
      </c>
    </row>
    <row r="518" spans="1:22" x14ac:dyDescent="0.25">
      <c r="A518" s="1" t="s">
        <v>487</v>
      </c>
      <c r="B518" s="1" t="s">
        <v>495</v>
      </c>
      <c r="C518" s="1" t="s">
        <v>1754</v>
      </c>
      <c r="D518" s="15" t="s">
        <v>2543</v>
      </c>
      <c r="E518" s="15" t="s">
        <v>3055</v>
      </c>
      <c r="F518" s="15" t="s">
        <v>3063</v>
      </c>
      <c r="G518" s="7">
        <v>820</v>
      </c>
      <c r="H518" s="7">
        <v>0</v>
      </c>
      <c r="I518" s="7">
        <v>0</v>
      </c>
      <c r="J518" s="7">
        <v>0</v>
      </c>
      <c r="K518" s="7">
        <v>446</v>
      </c>
      <c r="L518" s="21">
        <f t="shared" si="94"/>
        <v>0.54390243902439028</v>
      </c>
      <c r="M518" s="21">
        <f t="shared" si="95"/>
        <v>0.8702439024390245</v>
      </c>
      <c r="O518" s="30">
        <f t="shared" si="91"/>
        <v>0</v>
      </c>
      <c r="P518" s="7">
        <f t="shared" si="92"/>
        <v>713.60000000000014</v>
      </c>
      <c r="Q518" s="7">
        <f t="shared" si="93"/>
        <v>713.60000000000014</v>
      </c>
      <c r="S518" s="22">
        <v>0</v>
      </c>
      <c r="T518" s="6" t="s">
        <v>2566</v>
      </c>
      <c r="U518" s="26">
        <v>0</v>
      </c>
      <c r="V518" s="26">
        <v>0</v>
      </c>
    </row>
    <row r="519" spans="1:22" x14ac:dyDescent="0.25">
      <c r="A519" s="1" t="s">
        <v>487</v>
      </c>
      <c r="B519" s="1" t="s">
        <v>496</v>
      </c>
      <c r="C519" s="1" t="s">
        <v>1755</v>
      </c>
      <c r="D519" s="15" t="s">
        <v>2543</v>
      </c>
      <c r="E519" s="15" t="s">
        <v>3055</v>
      </c>
      <c r="F519" s="15" t="s">
        <v>3064</v>
      </c>
      <c r="G519" s="7">
        <v>628</v>
      </c>
      <c r="H519" s="7">
        <v>0</v>
      </c>
      <c r="I519" s="7">
        <v>0</v>
      </c>
      <c r="J519" s="7">
        <v>0</v>
      </c>
      <c r="K519" s="7">
        <v>331</v>
      </c>
      <c r="L519" s="21">
        <f t="shared" si="94"/>
        <v>0.52707006369426757</v>
      </c>
      <c r="M519" s="21">
        <f t="shared" si="95"/>
        <v>0.84331210191082817</v>
      </c>
      <c r="O519" s="30">
        <f t="shared" si="91"/>
        <v>0</v>
      </c>
      <c r="P519" s="7">
        <f t="shared" si="92"/>
        <v>529.60000000000014</v>
      </c>
      <c r="Q519" s="7">
        <f t="shared" si="93"/>
        <v>529.60000000000014</v>
      </c>
      <c r="S519" s="22">
        <v>0</v>
      </c>
      <c r="T519" s="6" t="s">
        <v>2566</v>
      </c>
      <c r="U519" s="26">
        <v>0</v>
      </c>
      <c r="V519" s="26">
        <v>0</v>
      </c>
    </row>
    <row r="520" spans="1:22" x14ac:dyDescent="0.25">
      <c r="A520" s="1" t="s">
        <v>487</v>
      </c>
      <c r="B520" s="1" t="s">
        <v>497</v>
      </c>
      <c r="C520" s="1" t="s">
        <v>1756</v>
      </c>
      <c r="D520" s="15" t="s">
        <v>2543</v>
      </c>
      <c r="E520" s="15" t="s">
        <v>3055</v>
      </c>
      <c r="F520" s="15" t="s">
        <v>3065</v>
      </c>
      <c r="G520" s="7">
        <v>477</v>
      </c>
      <c r="H520" s="7">
        <v>0</v>
      </c>
      <c r="I520" s="7">
        <v>0</v>
      </c>
      <c r="J520" s="7">
        <v>0</v>
      </c>
      <c r="K520" s="7">
        <v>284</v>
      </c>
      <c r="L520" s="21">
        <f t="shared" si="94"/>
        <v>0.59538784067085959</v>
      </c>
      <c r="M520" s="21">
        <f t="shared" si="95"/>
        <v>0.95262054507337535</v>
      </c>
      <c r="O520" s="30">
        <f t="shared" si="91"/>
        <v>0</v>
      </c>
      <c r="P520" s="7">
        <f t="shared" si="92"/>
        <v>454.40000000000003</v>
      </c>
      <c r="Q520" s="7">
        <f t="shared" si="93"/>
        <v>454.40000000000003</v>
      </c>
      <c r="S520" s="22">
        <v>0</v>
      </c>
      <c r="T520" s="6" t="s">
        <v>2566</v>
      </c>
      <c r="U520" s="26">
        <v>0</v>
      </c>
      <c r="V520" s="26">
        <v>0</v>
      </c>
    </row>
    <row r="521" spans="1:22" x14ac:dyDescent="0.25">
      <c r="A521" s="1" t="s">
        <v>487</v>
      </c>
      <c r="B521" s="1" t="s">
        <v>498</v>
      </c>
      <c r="C521" s="1" t="s">
        <v>1757</v>
      </c>
      <c r="D521" s="15" t="s">
        <v>2543</v>
      </c>
      <c r="E521" s="15" t="s">
        <v>3055</v>
      </c>
      <c r="F521" s="15" t="s">
        <v>3066</v>
      </c>
      <c r="G521" s="7">
        <v>453</v>
      </c>
      <c r="H521" s="7">
        <v>0</v>
      </c>
      <c r="I521" s="7">
        <v>0</v>
      </c>
      <c r="J521" s="7">
        <v>0</v>
      </c>
      <c r="K521" s="7">
        <v>306</v>
      </c>
      <c r="L521" s="21">
        <f t="shared" si="94"/>
        <v>0.67549668874172186</v>
      </c>
      <c r="M521" s="21">
        <f t="shared" si="95"/>
        <v>1</v>
      </c>
      <c r="O521" s="30">
        <f t="shared" si="91"/>
        <v>0</v>
      </c>
      <c r="P521" s="7">
        <f t="shared" si="92"/>
        <v>453</v>
      </c>
      <c r="Q521" s="7">
        <f t="shared" si="93"/>
        <v>453</v>
      </c>
      <c r="S521" s="22">
        <v>0</v>
      </c>
      <c r="T521" s="6" t="s">
        <v>2566</v>
      </c>
      <c r="U521" s="26">
        <v>0</v>
      </c>
      <c r="V521" s="26">
        <v>0</v>
      </c>
    </row>
    <row r="522" spans="1:22" x14ac:dyDescent="0.25">
      <c r="A522" s="1" t="s">
        <v>487</v>
      </c>
      <c r="B522" s="1" t="s">
        <v>499</v>
      </c>
      <c r="C522" s="1" t="s">
        <v>1758</v>
      </c>
      <c r="D522" s="15" t="s">
        <v>2543</v>
      </c>
      <c r="E522" s="15" t="s">
        <v>3055</v>
      </c>
      <c r="F522" s="15" t="s">
        <v>3067</v>
      </c>
      <c r="G522" s="7">
        <v>90</v>
      </c>
      <c r="H522" s="7">
        <v>0</v>
      </c>
      <c r="I522" s="7">
        <v>0</v>
      </c>
      <c r="J522" s="7">
        <v>0</v>
      </c>
      <c r="K522" s="7">
        <v>75</v>
      </c>
      <c r="L522" s="21">
        <f t="shared" si="94"/>
        <v>0.83333333333333337</v>
      </c>
      <c r="M522" s="21">
        <f t="shared" si="95"/>
        <v>1</v>
      </c>
      <c r="O522" s="30">
        <f t="shared" si="91"/>
        <v>0</v>
      </c>
      <c r="P522" s="7">
        <f t="shared" si="92"/>
        <v>90</v>
      </c>
      <c r="Q522" s="7">
        <f t="shared" si="93"/>
        <v>90</v>
      </c>
      <c r="S522" s="22">
        <v>0</v>
      </c>
      <c r="T522" s="6" t="s">
        <v>2566</v>
      </c>
      <c r="U522" s="26">
        <v>0</v>
      </c>
      <c r="V522" s="26">
        <v>0</v>
      </c>
    </row>
    <row r="523" spans="1:22" x14ac:dyDescent="0.25">
      <c r="A523" s="1" t="s">
        <v>487</v>
      </c>
      <c r="B523" s="1" t="s">
        <v>500</v>
      </c>
      <c r="C523" s="1" t="s">
        <v>1759</v>
      </c>
      <c r="D523" s="15" t="s">
        <v>2543</v>
      </c>
      <c r="E523" s="15" t="s">
        <v>3055</v>
      </c>
      <c r="F523" s="15" t="s">
        <v>3068</v>
      </c>
      <c r="G523" s="7">
        <v>316</v>
      </c>
      <c r="H523" s="7">
        <v>0</v>
      </c>
      <c r="I523" s="7">
        <v>0</v>
      </c>
      <c r="J523" s="7">
        <v>0</v>
      </c>
      <c r="K523" s="7">
        <v>184</v>
      </c>
      <c r="L523" s="21">
        <f t="shared" si="94"/>
        <v>0.58227848101265822</v>
      </c>
      <c r="M523" s="21">
        <f t="shared" si="95"/>
        <v>0.93164556962025324</v>
      </c>
      <c r="O523" s="30">
        <f t="shared" si="91"/>
        <v>0</v>
      </c>
      <c r="P523" s="7">
        <f t="shared" si="92"/>
        <v>294.40000000000003</v>
      </c>
      <c r="Q523" s="7">
        <f t="shared" si="93"/>
        <v>294.40000000000003</v>
      </c>
      <c r="S523" s="22">
        <v>0</v>
      </c>
      <c r="T523" s="6" t="s">
        <v>2566</v>
      </c>
      <c r="U523" s="26">
        <v>0</v>
      </c>
      <c r="V523" s="26">
        <v>0</v>
      </c>
    </row>
    <row r="524" spans="1:22" x14ac:dyDescent="0.25">
      <c r="A524" s="1" t="s">
        <v>487</v>
      </c>
      <c r="B524" s="1" t="s">
        <v>501</v>
      </c>
      <c r="C524" s="1" t="s">
        <v>1760</v>
      </c>
      <c r="D524" s="15" t="s">
        <v>2543</v>
      </c>
      <c r="E524" s="15" t="s">
        <v>3055</v>
      </c>
      <c r="F524" s="15" t="s">
        <v>3069</v>
      </c>
      <c r="G524" s="7">
        <v>483</v>
      </c>
      <c r="H524" s="7">
        <v>0</v>
      </c>
      <c r="I524" s="7">
        <v>0</v>
      </c>
      <c r="J524" s="7">
        <v>0</v>
      </c>
      <c r="K524" s="7">
        <v>258</v>
      </c>
      <c r="L524" s="21">
        <f t="shared" si="94"/>
        <v>0.53416149068322982</v>
      </c>
      <c r="M524" s="21">
        <f t="shared" si="95"/>
        <v>0.85465838509316772</v>
      </c>
      <c r="O524" s="30">
        <f t="shared" si="91"/>
        <v>0</v>
      </c>
      <c r="P524" s="7">
        <f t="shared" si="92"/>
        <v>412.8</v>
      </c>
      <c r="Q524" s="7">
        <f t="shared" si="93"/>
        <v>412.8</v>
      </c>
      <c r="S524" s="22">
        <v>0</v>
      </c>
      <c r="T524" s="6" t="s">
        <v>2566</v>
      </c>
      <c r="U524" s="26">
        <v>0</v>
      </c>
      <c r="V524" s="26">
        <v>0</v>
      </c>
    </row>
    <row r="525" spans="1:22" x14ac:dyDescent="0.25">
      <c r="A525" s="1" t="s">
        <v>487</v>
      </c>
      <c r="B525" s="1" t="s">
        <v>502</v>
      </c>
      <c r="C525" s="1" t="s">
        <v>1761</v>
      </c>
      <c r="D525" s="15" t="s">
        <v>2543</v>
      </c>
      <c r="E525" s="15" t="s">
        <v>3055</v>
      </c>
      <c r="F525" s="15" t="s">
        <v>3070</v>
      </c>
      <c r="G525" s="7">
        <v>340</v>
      </c>
      <c r="H525" s="7">
        <v>0</v>
      </c>
      <c r="I525" s="7">
        <v>0</v>
      </c>
      <c r="J525" s="7">
        <v>0</v>
      </c>
      <c r="K525" s="7">
        <v>237</v>
      </c>
      <c r="L525" s="21">
        <f t="shared" si="94"/>
        <v>0.69705882352941173</v>
      </c>
      <c r="M525" s="21">
        <f t="shared" si="95"/>
        <v>1</v>
      </c>
      <c r="O525" s="30">
        <f t="shared" si="91"/>
        <v>0</v>
      </c>
      <c r="P525" s="7">
        <f t="shared" si="92"/>
        <v>340</v>
      </c>
      <c r="Q525" s="7">
        <f t="shared" si="93"/>
        <v>340</v>
      </c>
      <c r="S525" s="22">
        <v>0</v>
      </c>
      <c r="T525" s="6" t="s">
        <v>2566</v>
      </c>
      <c r="U525" s="26">
        <v>0</v>
      </c>
      <c r="V525" s="26">
        <v>0</v>
      </c>
    </row>
    <row r="526" spans="1:22" x14ac:dyDescent="0.25">
      <c r="A526" s="1" t="s">
        <v>487</v>
      </c>
      <c r="B526" s="1" t="s">
        <v>503</v>
      </c>
      <c r="C526" s="1" t="s">
        <v>1762</v>
      </c>
      <c r="D526" s="15" t="s">
        <v>2543</v>
      </c>
      <c r="E526" s="15" t="s">
        <v>3055</v>
      </c>
      <c r="F526" s="15" t="s">
        <v>3071</v>
      </c>
      <c r="G526" s="7">
        <v>629</v>
      </c>
      <c r="H526" s="7">
        <v>0</v>
      </c>
      <c r="I526" s="7">
        <v>0</v>
      </c>
      <c r="J526" s="7">
        <v>0</v>
      </c>
      <c r="K526" s="7">
        <v>203</v>
      </c>
      <c r="L526" s="21">
        <f t="shared" si="94"/>
        <v>0.32273449920508746</v>
      </c>
      <c r="M526" s="21">
        <f t="shared" si="95"/>
        <v>0.51637519872813997</v>
      </c>
      <c r="O526" s="30">
        <f t="shared" si="91"/>
        <v>0</v>
      </c>
      <c r="P526" s="7">
        <f t="shared" si="92"/>
        <v>324.80000000000007</v>
      </c>
      <c r="Q526" s="7">
        <f t="shared" si="93"/>
        <v>324.80000000000007</v>
      </c>
      <c r="S526" s="22">
        <v>0</v>
      </c>
      <c r="T526" s="6" t="s">
        <v>2566</v>
      </c>
      <c r="U526" s="26">
        <v>0</v>
      </c>
      <c r="V526" s="26">
        <v>0</v>
      </c>
    </row>
    <row r="527" spans="1:22" x14ac:dyDescent="0.25">
      <c r="A527" s="1" t="s">
        <v>487</v>
      </c>
      <c r="B527" s="1" t="s">
        <v>504</v>
      </c>
      <c r="C527" s="1" t="s">
        <v>1763</v>
      </c>
      <c r="D527" s="15" t="s">
        <v>2543</v>
      </c>
      <c r="E527" s="15" t="s">
        <v>3055</v>
      </c>
      <c r="F527" s="15" t="s">
        <v>2772</v>
      </c>
      <c r="G527" s="7">
        <v>837</v>
      </c>
      <c r="H527" s="7">
        <v>160</v>
      </c>
      <c r="I527" s="7">
        <v>24</v>
      </c>
      <c r="J527" s="7">
        <v>184</v>
      </c>
      <c r="K527" s="7">
        <v>0</v>
      </c>
      <c r="L527" s="21">
        <f t="shared" si="94"/>
        <v>0</v>
      </c>
      <c r="M527" s="21">
        <f t="shared" si="95"/>
        <v>0</v>
      </c>
      <c r="O527" s="30">
        <f t="shared" si="91"/>
        <v>0</v>
      </c>
      <c r="P527" s="7">
        <f t="shared" si="92"/>
        <v>0</v>
      </c>
      <c r="Q527" s="7">
        <f t="shared" si="93"/>
        <v>184</v>
      </c>
      <c r="S527" s="22">
        <v>0</v>
      </c>
      <c r="T527" s="6" t="s">
        <v>2566</v>
      </c>
      <c r="U527" s="26">
        <v>0</v>
      </c>
      <c r="V527" s="26">
        <v>0</v>
      </c>
    </row>
    <row r="528" spans="1:22" x14ac:dyDescent="0.25">
      <c r="A528" s="1" t="s">
        <v>487</v>
      </c>
      <c r="B528" s="1" t="s">
        <v>505</v>
      </c>
      <c r="C528" s="1" t="s">
        <v>1764</v>
      </c>
      <c r="D528" s="15" t="s">
        <v>2543</v>
      </c>
      <c r="E528" s="15" t="s">
        <v>3055</v>
      </c>
      <c r="F528" s="15" t="s">
        <v>3072</v>
      </c>
      <c r="G528" s="7">
        <v>538</v>
      </c>
      <c r="H528" s="7">
        <v>152</v>
      </c>
      <c r="I528" s="7">
        <v>17</v>
      </c>
      <c r="J528" s="7">
        <v>169</v>
      </c>
      <c r="K528" s="7">
        <v>0</v>
      </c>
      <c r="L528" s="21">
        <f t="shared" si="94"/>
        <v>0</v>
      </c>
      <c r="M528" s="21">
        <f t="shared" si="95"/>
        <v>0</v>
      </c>
      <c r="O528" s="30">
        <f t="shared" si="91"/>
        <v>0</v>
      </c>
      <c r="P528" s="7">
        <f t="shared" si="92"/>
        <v>0</v>
      </c>
      <c r="Q528" s="7">
        <f t="shared" si="93"/>
        <v>169</v>
      </c>
      <c r="S528" s="22">
        <v>0</v>
      </c>
      <c r="T528" s="6" t="s">
        <v>2566</v>
      </c>
      <c r="U528" s="26">
        <v>0</v>
      </c>
      <c r="V528" s="26">
        <v>0</v>
      </c>
    </row>
    <row r="529" spans="1:22" x14ac:dyDescent="0.25">
      <c r="A529" s="1" t="s">
        <v>487</v>
      </c>
      <c r="B529" s="1" t="s">
        <v>506</v>
      </c>
      <c r="C529" s="1" t="s">
        <v>1765</v>
      </c>
      <c r="D529" s="15" t="s">
        <v>2543</v>
      </c>
      <c r="E529" s="15" t="s">
        <v>3055</v>
      </c>
      <c r="F529" s="15" t="s">
        <v>3073</v>
      </c>
      <c r="G529" s="7">
        <v>448</v>
      </c>
      <c r="H529" s="7">
        <v>101</v>
      </c>
      <c r="I529" s="7">
        <v>19</v>
      </c>
      <c r="J529" s="7">
        <v>120</v>
      </c>
      <c r="K529" s="7">
        <v>0</v>
      </c>
      <c r="L529" s="21">
        <f t="shared" si="94"/>
        <v>0</v>
      </c>
      <c r="M529" s="21">
        <f t="shared" si="95"/>
        <v>0</v>
      </c>
      <c r="O529" s="30">
        <f t="shared" si="91"/>
        <v>0</v>
      </c>
      <c r="P529" s="7">
        <f t="shared" si="92"/>
        <v>0</v>
      </c>
      <c r="Q529" s="7">
        <f t="shared" si="93"/>
        <v>120</v>
      </c>
      <c r="S529" s="22">
        <v>0</v>
      </c>
      <c r="T529" s="6" t="s">
        <v>2566</v>
      </c>
      <c r="U529" s="26">
        <v>0</v>
      </c>
      <c r="V529" s="26">
        <v>0</v>
      </c>
    </row>
    <row r="530" spans="1:22" s="3" customFormat="1" ht="15.75" thickBot="1" x14ac:dyDescent="0.3">
      <c r="A530" s="2" t="s">
        <v>487</v>
      </c>
      <c r="B530" s="2" t="s">
        <v>2540</v>
      </c>
      <c r="C530" s="2" t="s">
        <v>1766</v>
      </c>
      <c r="D530" s="16" t="s">
        <v>2543</v>
      </c>
      <c r="E530" s="16" t="s">
        <v>3055</v>
      </c>
      <c r="F530" s="16"/>
      <c r="G530" s="5">
        <v>9359</v>
      </c>
      <c r="H530" s="5">
        <v>0</v>
      </c>
      <c r="I530" s="5">
        <v>0</v>
      </c>
      <c r="J530" s="5">
        <v>1090</v>
      </c>
      <c r="K530" s="5">
        <v>0</v>
      </c>
      <c r="L530" s="17">
        <f t="shared" si="94"/>
        <v>0</v>
      </c>
      <c r="M530" s="17">
        <f t="shared" si="95"/>
        <v>0</v>
      </c>
      <c r="N530" s="17"/>
      <c r="O530" s="17"/>
      <c r="P530" s="5">
        <v>6337</v>
      </c>
      <c r="Q530" s="5">
        <v>7427</v>
      </c>
      <c r="R530" s="4"/>
      <c r="S530" s="20">
        <v>0.79356768879999995</v>
      </c>
      <c r="T530" s="4" t="s">
        <v>2566</v>
      </c>
      <c r="U530" s="24">
        <v>0.9</v>
      </c>
      <c r="V530" s="24">
        <v>0.85</v>
      </c>
    </row>
    <row r="531" spans="1:22" ht="15.75" thickTop="1" x14ac:dyDescent="0.25">
      <c r="A531" s="1" t="s">
        <v>507</v>
      </c>
      <c r="B531" s="1" t="s">
        <v>508</v>
      </c>
      <c r="C531" s="1" t="s">
        <v>1767</v>
      </c>
      <c r="D531" s="15" t="s">
        <v>2543</v>
      </c>
      <c r="E531" s="15" t="s">
        <v>3074</v>
      </c>
      <c r="F531" s="15" t="s">
        <v>3075</v>
      </c>
      <c r="G531" s="7">
        <v>518</v>
      </c>
      <c r="H531" s="7">
        <v>252</v>
      </c>
      <c r="I531" s="7">
        <v>24</v>
      </c>
      <c r="J531" s="7">
        <v>276</v>
      </c>
      <c r="K531" s="7">
        <v>0</v>
      </c>
      <c r="L531" s="21">
        <f t="shared" si="94"/>
        <v>0</v>
      </c>
      <c r="M531" s="21">
        <f t="shared" si="95"/>
        <v>0</v>
      </c>
      <c r="O531" s="30">
        <f t="shared" ref="O531:O562" si="96">IF(N531&lt;&gt;0,G531*N531,0)</f>
        <v>0</v>
      </c>
      <c r="P531" s="7">
        <f t="shared" ref="P531:P562" si="97">IF(O531&lt;&gt;0,O531,IF(G531*M531&gt;G531,G531,G531*M531))</f>
        <v>0</v>
      </c>
      <c r="Q531" s="7">
        <f t="shared" ref="Q531:Q562" si="98">IF(P531=0,J531,P531)</f>
        <v>276</v>
      </c>
      <c r="S531" s="22">
        <v>0</v>
      </c>
      <c r="T531" s="6" t="s">
        <v>2577</v>
      </c>
      <c r="U531" s="26">
        <v>0</v>
      </c>
      <c r="V531" s="26">
        <v>0</v>
      </c>
    </row>
    <row r="532" spans="1:22" x14ac:dyDescent="0.25">
      <c r="A532" s="1" t="s">
        <v>507</v>
      </c>
      <c r="B532" s="1" t="s">
        <v>509</v>
      </c>
      <c r="C532" s="1" t="s">
        <v>1768</v>
      </c>
      <c r="D532" s="15" t="s">
        <v>2543</v>
      </c>
      <c r="E532" s="15" t="s">
        <v>3074</v>
      </c>
      <c r="F532" s="15" t="s">
        <v>3076</v>
      </c>
      <c r="G532" s="7">
        <v>424</v>
      </c>
      <c r="H532" s="7">
        <v>392</v>
      </c>
      <c r="I532" s="7">
        <v>18</v>
      </c>
      <c r="J532" s="7">
        <v>410</v>
      </c>
      <c r="K532" s="7">
        <v>0</v>
      </c>
      <c r="L532" s="21">
        <f t="shared" si="94"/>
        <v>0</v>
      </c>
      <c r="M532" s="21">
        <f t="shared" si="95"/>
        <v>0</v>
      </c>
      <c r="O532" s="30">
        <f t="shared" si="96"/>
        <v>0</v>
      </c>
      <c r="P532" s="7">
        <f t="shared" si="97"/>
        <v>0</v>
      </c>
      <c r="Q532" s="7">
        <f t="shared" si="98"/>
        <v>410</v>
      </c>
      <c r="S532" s="22">
        <v>0</v>
      </c>
      <c r="T532" s="6" t="s">
        <v>2577</v>
      </c>
      <c r="U532" s="26">
        <v>0</v>
      </c>
      <c r="V532" s="26">
        <v>0</v>
      </c>
    </row>
    <row r="533" spans="1:22" x14ac:dyDescent="0.25">
      <c r="A533" s="1" t="s">
        <v>507</v>
      </c>
      <c r="B533" s="1" t="s">
        <v>510</v>
      </c>
      <c r="C533" s="1" t="s">
        <v>1769</v>
      </c>
      <c r="D533" s="15" t="s">
        <v>2543</v>
      </c>
      <c r="E533" s="15" t="s">
        <v>3074</v>
      </c>
      <c r="F533" s="15" t="s">
        <v>3077</v>
      </c>
      <c r="G533" s="7">
        <v>391</v>
      </c>
      <c r="H533" s="7">
        <v>285</v>
      </c>
      <c r="I533" s="7">
        <v>42</v>
      </c>
      <c r="J533" s="7">
        <v>327</v>
      </c>
      <c r="K533" s="7">
        <v>0</v>
      </c>
      <c r="L533" s="21">
        <f t="shared" si="94"/>
        <v>0</v>
      </c>
      <c r="M533" s="21">
        <f t="shared" si="95"/>
        <v>0</v>
      </c>
      <c r="O533" s="30">
        <f t="shared" si="96"/>
        <v>0</v>
      </c>
      <c r="P533" s="7">
        <f t="shared" si="97"/>
        <v>0</v>
      </c>
      <c r="Q533" s="7">
        <f t="shared" si="98"/>
        <v>327</v>
      </c>
      <c r="S533" s="22">
        <v>0</v>
      </c>
      <c r="T533" s="6" t="s">
        <v>2566</v>
      </c>
      <c r="U533" s="26">
        <v>0</v>
      </c>
      <c r="V533" s="26">
        <v>0</v>
      </c>
    </row>
    <row r="534" spans="1:22" x14ac:dyDescent="0.25">
      <c r="A534" s="1" t="s">
        <v>507</v>
      </c>
      <c r="B534" s="1" t="s">
        <v>511</v>
      </c>
      <c r="C534" s="1" t="s">
        <v>1770</v>
      </c>
      <c r="D534" s="15" t="s">
        <v>2543</v>
      </c>
      <c r="E534" s="15" t="s">
        <v>3074</v>
      </c>
      <c r="F534" s="15" t="s">
        <v>3078</v>
      </c>
      <c r="G534" s="7">
        <v>536</v>
      </c>
      <c r="H534" s="7">
        <v>72</v>
      </c>
      <c r="I534" s="7">
        <v>2</v>
      </c>
      <c r="J534" s="7">
        <v>74</v>
      </c>
      <c r="K534" s="7">
        <v>0</v>
      </c>
      <c r="L534" s="21">
        <f t="shared" si="94"/>
        <v>0</v>
      </c>
      <c r="M534" s="21">
        <f t="shared" si="95"/>
        <v>0</v>
      </c>
      <c r="O534" s="30">
        <f t="shared" si="96"/>
        <v>0</v>
      </c>
      <c r="P534" s="7">
        <f t="shared" si="97"/>
        <v>0</v>
      </c>
      <c r="Q534" s="7">
        <f t="shared" si="98"/>
        <v>74</v>
      </c>
      <c r="S534" s="22">
        <v>0</v>
      </c>
      <c r="T534" s="6" t="s">
        <v>2577</v>
      </c>
      <c r="U534" s="26">
        <v>0</v>
      </c>
      <c r="V534" s="26">
        <v>0</v>
      </c>
    </row>
    <row r="535" spans="1:22" x14ac:dyDescent="0.25">
      <c r="A535" s="1" t="s">
        <v>507</v>
      </c>
      <c r="B535" s="1" t="s">
        <v>512</v>
      </c>
      <c r="C535" s="1" t="s">
        <v>1771</v>
      </c>
      <c r="D535" s="15" t="s">
        <v>2543</v>
      </c>
      <c r="E535" s="15" t="s">
        <v>3074</v>
      </c>
      <c r="F535" s="15" t="s">
        <v>3079</v>
      </c>
      <c r="G535" s="7">
        <v>918</v>
      </c>
      <c r="H535" s="7">
        <v>306</v>
      </c>
      <c r="I535" s="7">
        <v>39</v>
      </c>
      <c r="J535" s="7">
        <v>345</v>
      </c>
      <c r="K535" s="7">
        <v>0</v>
      </c>
      <c r="L535" s="21">
        <f t="shared" si="94"/>
        <v>0</v>
      </c>
      <c r="M535" s="21">
        <f t="shared" si="95"/>
        <v>0</v>
      </c>
      <c r="O535" s="30">
        <f t="shared" si="96"/>
        <v>0</v>
      </c>
      <c r="P535" s="7">
        <f t="shared" si="97"/>
        <v>0</v>
      </c>
      <c r="Q535" s="7">
        <f t="shared" si="98"/>
        <v>345</v>
      </c>
      <c r="S535" s="22">
        <v>0</v>
      </c>
      <c r="T535" s="6" t="s">
        <v>2577</v>
      </c>
      <c r="U535" s="26">
        <v>0</v>
      </c>
      <c r="V535" s="26">
        <v>0</v>
      </c>
    </row>
    <row r="536" spans="1:22" x14ac:dyDescent="0.25">
      <c r="A536" s="1" t="s">
        <v>507</v>
      </c>
      <c r="B536" s="1" t="s">
        <v>513</v>
      </c>
      <c r="C536" s="1" t="s">
        <v>1772</v>
      </c>
      <c r="D536" s="15" t="s">
        <v>2543</v>
      </c>
      <c r="E536" s="15" t="s">
        <v>3074</v>
      </c>
      <c r="F536" s="15" t="s">
        <v>3080</v>
      </c>
      <c r="G536" s="7">
        <v>952</v>
      </c>
      <c r="H536" s="7">
        <v>138</v>
      </c>
      <c r="I536" s="7">
        <v>29</v>
      </c>
      <c r="J536" s="7">
        <v>167</v>
      </c>
      <c r="K536" s="7">
        <v>0</v>
      </c>
      <c r="L536" s="21">
        <f t="shared" si="94"/>
        <v>0</v>
      </c>
      <c r="M536" s="21">
        <f t="shared" si="95"/>
        <v>0</v>
      </c>
      <c r="O536" s="30">
        <f t="shared" si="96"/>
        <v>0</v>
      </c>
      <c r="P536" s="7">
        <f t="shared" si="97"/>
        <v>0</v>
      </c>
      <c r="Q536" s="7">
        <f t="shared" si="98"/>
        <v>167</v>
      </c>
      <c r="S536" s="22">
        <v>0</v>
      </c>
      <c r="T536" s="6" t="s">
        <v>2577</v>
      </c>
      <c r="U536" s="26">
        <v>0</v>
      </c>
      <c r="V536" s="26">
        <v>0</v>
      </c>
    </row>
    <row r="537" spans="1:22" x14ac:dyDescent="0.25">
      <c r="A537" s="1" t="s">
        <v>507</v>
      </c>
      <c r="B537" s="1" t="s">
        <v>514</v>
      </c>
      <c r="C537" s="1" t="s">
        <v>1773</v>
      </c>
      <c r="D537" s="15" t="s">
        <v>2543</v>
      </c>
      <c r="E537" s="15" t="s">
        <v>3074</v>
      </c>
      <c r="F537" s="15" t="s">
        <v>3081</v>
      </c>
      <c r="G537" s="7">
        <v>443</v>
      </c>
      <c r="H537" s="7">
        <v>364</v>
      </c>
      <c r="I537" s="7">
        <v>27</v>
      </c>
      <c r="J537" s="7">
        <v>391</v>
      </c>
      <c r="K537" s="7">
        <v>0</v>
      </c>
      <c r="L537" s="21">
        <f t="shared" si="94"/>
        <v>0</v>
      </c>
      <c r="M537" s="21">
        <f t="shared" si="95"/>
        <v>0</v>
      </c>
      <c r="O537" s="30">
        <f t="shared" si="96"/>
        <v>0</v>
      </c>
      <c r="P537" s="7">
        <f t="shared" si="97"/>
        <v>0</v>
      </c>
      <c r="Q537" s="7">
        <f t="shared" si="98"/>
        <v>391</v>
      </c>
      <c r="S537" s="22">
        <v>0</v>
      </c>
      <c r="T537" s="6" t="s">
        <v>2577</v>
      </c>
      <c r="U537" s="26">
        <v>0</v>
      </c>
      <c r="V537" s="26">
        <v>0</v>
      </c>
    </row>
    <row r="538" spans="1:22" x14ac:dyDescent="0.25">
      <c r="A538" s="1" t="s">
        <v>507</v>
      </c>
      <c r="B538" s="1" t="s">
        <v>515</v>
      </c>
      <c r="C538" s="1" t="s">
        <v>1774</v>
      </c>
      <c r="D538" s="15" t="s">
        <v>2543</v>
      </c>
      <c r="E538" s="15" t="s">
        <v>3074</v>
      </c>
      <c r="F538" s="15" t="s">
        <v>3082</v>
      </c>
      <c r="G538" s="7">
        <v>1016</v>
      </c>
      <c r="H538" s="7">
        <v>751</v>
      </c>
      <c r="I538" s="7">
        <v>62</v>
      </c>
      <c r="J538" s="7">
        <v>813</v>
      </c>
      <c r="K538" s="7">
        <v>0</v>
      </c>
      <c r="L538" s="21">
        <f t="shared" si="94"/>
        <v>0</v>
      </c>
      <c r="M538" s="21">
        <f t="shared" si="95"/>
        <v>0</v>
      </c>
      <c r="O538" s="30">
        <f t="shared" si="96"/>
        <v>0</v>
      </c>
      <c r="P538" s="7">
        <f t="shared" si="97"/>
        <v>0</v>
      </c>
      <c r="Q538" s="7">
        <f t="shared" si="98"/>
        <v>813</v>
      </c>
      <c r="S538" s="22">
        <v>0</v>
      </c>
      <c r="T538" s="6" t="s">
        <v>2577</v>
      </c>
      <c r="U538" s="26">
        <v>0</v>
      </c>
      <c r="V538" s="26">
        <v>0</v>
      </c>
    </row>
    <row r="539" spans="1:22" x14ac:dyDescent="0.25">
      <c r="A539" s="1" t="s">
        <v>507</v>
      </c>
      <c r="B539" s="1" t="s">
        <v>516</v>
      </c>
      <c r="C539" s="1" t="s">
        <v>1775</v>
      </c>
      <c r="D539" s="15" t="s">
        <v>2543</v>
      </c>
      <c r="E539" s="15" t="s">
        <v>3074</v>
      </c>
      <c r="F539" s="15" t="s">
        <v>3083</v>
      </c>
      <c r="G539" s="7">
        <v>640</v>
      </c>
      <c r="H539" s="7">
        <v>482</v>
      </c>
      <c r="I539" s="7">
        <v>47</v>
      </c>
      <c r="J539" s="7">
        <v>529</v>
      </c>
      <c r="K539" s="7">
        <v>0</v>
      </c>
      <c r="L539" s="21">
        <f t="shared" si="94"/>
        <v>0</v>
      </c>
      <c r="M539" s="21">
        <f t="shared" si="95"/>
        <v>0</v>
      </c>
      <c r="O539" s="30">
        <f t="shared" si="96"/>
        <v>0</v>
      </c>
      <c r="P539" s="7">
        <f t="shared" si="97"/>
        <v>0</v>
      </c>
      <c r="Q539" s="7">
        <f t="shared" si="98"/>
        <v>529</v>
      </c>
      <c r="S539" s="22">
        <v>0</v>
      </c>
      <c r="T539" s="6" t="s">
        <v>2577</v>
      </c>
      <c r="U539" s="26">
        <v>0</v>
      </c>
      <c r="V539" s="26">
        <v>0</v>
      </c>
    </row>
    <row r="540" spans="1:22" x14ac:dyDescent="0.25">
      <c r="A540" s="1" t="s">
        <v>507</v>
      </c>
      <c r="B540" s="1" t="s">
        <v>517</v>
      </c>
      <c r="C540" s="1" t="s">
        <v>1776</v>
      </c>
      <c r="D540" s="15" t="s">
        <v>2543</v>
      </c>
      <c r="E540" s="15" t="s">
        <v>3074</v>
      </c>
      <c r="F540" s="15" t="s">
        <v>3084</v>
      </c>
      <c r="G540" s="7">
        <v>965</v>
      </c>
      <c r="H540" s="7">
        <v>328</v>
      </c>
      <c r="I540" s="7">
        <v>54</v>
      </c>
      <c r="J540" s="7">
        <v>382</v>
      </c>
      <c r="K540" s="7">
        <v>0</v>
      </c>
      <c r="L540" s="21">
        <f t="shared" si="94"/>
        <v>0</v>
      </c>
      <c r="M540" s="21">
        <f t="shared" si="95"/>
        <v>0</v>
      </c>
      <c r="O540" s="30">
        <f t="shared" si="96"/>
        <v>0</v>
      </c>
      <c r="P540" s="7">
        <f t="shared" si="97"/>
        <v>0</v>
      </c>
      <c r="Q540" s="7">
        <f t="shared" si="98"/>
        <v>382</v>
      </c>
      <c r="S540" s="22">
        <v>0</v>
      </c>
      <c r="T540" s="6" t="s">
        <v>2577</v>
      </c>
      <c r="U540" s="26">
        <v>0</v>
      </c>
      <c r="V540" s="26">
        <v>0</v>
      </c>
    </row>
    <row r="541" spans="1:22" x14ac:dyDescent="0.25">
      <c r="A541" s="1" t="s">
        <v>507</v>
      </c>
      <c r="B541" s="1" t="s">
        <v>518</v>
      </c>
      <c r="C541" s="1" t="s">
        <v>1777</v>
      </c>
      <c r="D541" s="15" t="s">
        <v>2543</v>
      </c>
      <c r="E541" s="15" t="s">
        <v>3074</v>
      </c>
      <c r="F541" s="15" t="s">
        <v>3085</v>
      </c>
      <c r="G541" s="7">
        <v>1143</v>
      </c>
      <c r="H541" s="7">
        <v>266</v>
      </c>
      <c r="I541" s="7">
        <v>77</v>
      </c>
      <c r="J541" s="7">
        <v>343</v>
      </c>
      <c r="K541" s="7">
        <v>0</v>
      </c>
      <c r="L541" s="21">
        <f t="shared" si="94"/>
        <v>0</v>
      </c>
      <c r="M541" s="21">
        <f t="shared" si="95"/>
        <v>0</v>
      </c>
      <c r="O541" s="30">
        <f t="shared" si="96"/>
        <v>0</v>
      </c>
      <c r="P541" s="7">
        <f t="shared" si="97"/>
        <v>0</v>
      </c>
      <c r="Q541" s="7">
        <f t="shared" si="98"/>
        <v>343</v>
      </c>
      <c r="S541" s="22">
        <v>0</v>
      </c>
      <c r="T541" s="6" t="s">
        <v>2566</v>
      </c>
      <c r="U541" s="26">
        <v>0</v>
      </c>
      <c r="V541" s="26">
        <v>0</v>
      </c>
    </row>
    <row r="542" spans="1:22" x14ac:dyDescent="0.25">
      <c r="A542" s="1" t="s">
        <v>507</v>
      </c>
      <c r="B542" s="1" t="s">
        <v>519</v>
      </c>
      <c r="C542" s="1" t="s">
        <v>1778</v>
      </c>
      <c r="D542" s="15" t="s">
        <v>2543</v>
      </c>
      <c r="E542" s="15" t="s">
        <v>3074</v>
      </c>
      <c r="F542" s="15" t="s">
        <v>3086</v>
      </c>
      <c r="G542" s="7">
        <v>913</v>
      </c>
      <c r="H542" s="7">
        <v>249</v>
      </c>
      <c r="I542" s="7">
        <v>57</v>
      </c>
      <c r="J542" s="7">
        <v>306</v>
      </c>
      <c r="K542" s="7">
        <v>0</v>
      </c>
      <c r="L542" s="21">
        <f t="shared" si="94"/>
        <v>0</v>
      </c>
      <c r="M542" s="21">
        <f t="shared" si="95"/>
        <v>0</v>
      </c>
      <c r="O542" s="30">
        <f t="shared" si="96"/>
        <v>0</v>
      </c>
      <c r="P542" s="7">
        <f t="shared" si="97"/>
        <v>0</v>
      </c>
      <c r="Q542" s="7">
        <f t="shared" si="98"/>
        <v>306</v>
      </c>
      <c r="S542" s="22">
        <v>0</v>
      </c>
      <c r="T542" s="6" t="s">
        <v>2566</v>
      </c>
      <c r="U542" s="26">
        <v>0</v>
      </c>
      <c r="V542" s="26">
        <v>0</v>
      </c>
    </row>
    <row r="543" spans="1:22" x14ac:dyDescent="0.25">
      <c r="A543" s="1" t="s">
        <v>507</v>
      </c>
      <c r="B543" s="1" t="s">
        <v>520</v>
      </c>
      <c r="C543" s="1" t="s">
        <v>1779</v>
      </c>
      <c r="D543" s="15" t="s">
        <v>2543</v>
      </c>
      <c r="E543" s="15" t="s">
        <v>3074</v>
      </c>
      <c r="F543" s="15" t="s">
        <v>3087</v>
      </c>
      <c r="G543" s="7">
        <v>890</v>
      </c>
      <c r="H543" s="7">
        <v>383</v>
      </c>
      <c r="I543" s="7">
        <v>34</v>
      </c>
      <c r="J543" s="7">
        <v>417</v>
      </c>
      <c r="K543" s="7">
        <v>0</v>
      </c>
      <c r="L543" s="21">
        <f t="shared" si="94"/>
        <v>0</v>
      </c>
      <c r="M543" s="21">
        <f t="shared" si="95"/>
        <v>0</v>
      </c>
      <c r="O543" s="30">
        <f t="shared" si="96"/>
        <v>0</v>
      </c>
      <c r="P543" s="7">
        <f t="shared" si="97"/>
        <v>0</v>
      </c>
      <c r="Q543" s="7">
        <f t="shared" si="98"/>
        <v>417</v>
      </c>
      <c r="S543" s="22">
        <v>0</v>
      </c>
      <c r="T543" s="6" t="s">
        <v>2577</v>
      </c>
      <c r="U543" s="26">
        <v>0</v>
      </c>
      <c r="V543" s="26">
        <v>0</v>
      </c>
    </row>
    <row r="544" spans="1:22" x14ac:dyDescent="0.25">
      <c r="A544" s="1" t="s">
        <v>507</v>
      </c>
      <c r="B544" s="1" t="s">
        <v>521</v>
      </c>
      <c r="C544" s="1" t="s">
        <v>1780</v>
      </c>
      <c r="D544" s="15" t="s">
        <v>2543</v>
      </c>
      <c r="E544" s="15" t="s">
        <v>3074</v>
      </c>
      <c r="F544" s="15" t="s">
        <v>3088</v>
      </c>
      <c r="G544" s="7">
        <v>434</v>
      </c>
      <c r="H544" s="7">
        <v>29</v>
      </c>
      <c r="I544" s="7">
        <v>19</v>
      </c>
      <c r="J544" s="7">
        <v>48</v>
      </c>
      <c r="K544" s="7">
        <v>0</v>
      </c>
      <c r="L544" s="21">
        <f t="shared" si="94"/>
        <v>0</v>
      </c>
      <c r="M544" s="21">
        <f t="shared" si="95"/>
        <v>0</v>
      </c>
      <c r="O544" s="30">
        <f t="shared" si="96"/>
        <v>0</v>
      </c>
      <c r="P544" s="7">
        <f t="shared" si="97"/>
        <v>0</v>
      </c>
      <c r="Q544" s="7">
        <f t="shared" si="98"/>
        <v>48</v>
      </c>
      <c r="S544" s="22">
        <v>0</v>
      </c>
      <c r="T544" s="6" t="s">
        <v>2577</v>
      </c>
      <c r="U544" s="26">
        <v>0</v>
      </c>
      <c r="V544" s="26">
        <v>0</v>
      </c>
    </row>
    <row r="545" spans="1:22" x14ac:dyDescent="0.25">
      <c r="A545" s="1" t="s">
        <v>507</v>
      </c>
      <c r="B545" s="1" t="s">
        <v>522</v>
      </c>
      <c r="C545" s="1" t="s">
        <v>1781</v>
      </c>
      <c r="D545" s="15" t="s">
        <v>2543</v>
      </c>
      <c r="E545" s="15" t="s">
        <v>3074</v>
      </c>
      <c r="F545" s="15" t="s">
        <v>3089</v>
      </c>
      <c r="G545" s="7">
        <v>419</v>
      </c>
      <c r="H545" s="7">
        <v>283</v>
      </c>
      <c r="I545" s="7">
        <v>33</v>
      </c>
      <c r="J545" s="7">
        <v>316</v>
      </c>
      <c r="K545" s="7">
        <v>0</v>
      </c>
      <c r="L545" s="21">
        <f t="shared" si="94"/>
        <v>0</v>
      </c>
      <c r="M545" s="21">
        <f t="shared" si="95"/>
        <v>0</v>
      </c>
      <c r="O545" s="30">
        <f t="shared" si="96"/>
        <v>0</v>
      </c>
      <c r="P545" s="7">
        <f t="shared" si="97"/>
        <v>0</v>
      </c>
      <c r="Q545" s="7">
        <f t="shared" si="98"/>
        <v>316</v>
      </c>
      <c r="S545" s="22">
        <v>0</v>
      </c>
      <c r="T545" s="6" t="s">
        <v>2577</v>
      </c>
      <c r="U545" s="26">
        <v>0</v>
      </c>
      <c r="V545" s="26">
        <v>0</v>
      </c>
    </row>
    <row r="546" spans="1:22" x14ac:dyDescent="0.25">
      <c r="A546" s="1" t="s">
        <v>507</v>
      </c>
      <c r="B546" s="1" t="s">
        <v>523</v>
      </c>
      <c r="C546" s="1" t="s">
        <v>1782</v>
      </c>
      <c r="D546" s="15" t="s">
        <v>2543</v>
      </c>
      <c r="E546" s="15" t="s">
        <v>3074</v>
      </c>
      <c r="F546" s="15" t="s">
        <v>3090</v>
      </c>
      <c r="G546" s="7">
        <v>853</v>
      </c>
      <c r="H546" s="7">
        <v>220</v>
      </c>
      <c r="I546" s="7">
        <v>50</v>
      </c>
      <c r="J546" s="7">
        <v>270</v>
      </c>
      <c r="K546" s="7">
        <v>0</v>
      </c>
      <c r="L546" s="21">
        <f t="shared" si="94"/>
        <v>0</v>
      </c>
      <c r="M546" s="21">
        <f t="shared" si="95"/>
        <v>0</v>
      </c>
      <c r="O546" s="30">
        <f t="shared" si="96"/>
        <v>0</v>
      </c>
      <c r="P546" s="7">
        <f t="shared" si="97"/>
        <v>0</v>
      </c>
      <c r="Q546" s="7">
        <f t="shared" si="98"/>
        <v>270</v>
      </c>
      <c r="S546" s="22">
        <v>0</v>
      </c>
      <c r="T546" s="6" t="s">
        <v>2577</v>
      </c>
      <c r="U546" s="26">
        <v>0</v>
      </c>
      <c r="V546" s="26">
        <v>0</v>
      </c>
    </row>
    <row r="547" spans="1:22" x14ac:dyDescent="0.25">
      <c r="A547" s="1" t="s">
        <v>507</v>
      </c>
      <c r="B547" s="1" t="s">
        <v>524</v>
      </c>
      <c r="C547" s="1" t="s">
        <v>1783</v>
      </c>
      <c r="D547" s="15" t="s">
        <v>2543</v>
      </c>
      <c r="E547" s="15" t="s">
        <v>3074</v>
      </c>
      <c r="F547" s="15" t="s">
        <v>3091</v>
      </c>
      <c r="G547" s="7">
        <v>880</v>
      </c>
      <c r="H547" s="7">
        <v>347</v>
      </c>
      <c r="I547" s="7">
        <v>79</v>
      </c>
      <c r="J547" s="7">
        <v>426</v>
      </c>
      <c r="K547" s="7">
        <v>0</v>
      </c>
      <c r="L547" s="21">
        <f t="shared" si="94"/>
        <v>0</v>
      </c>
      <c r="M547" s="21">
        <f t="shared" si="95"/>
        <v>0</v>
      </c>
      <c r="O547" s="30">
        <f t="shared" si="96"/>
        <v>0</v>
      </c>
      <c r="P547" s="7">
        <f t="shared" si="97"/>
        <v>0</v>
      </c>
      <c r="Q547" s="7">
        <f t="shared" si="98"/>
        <v>426</v>
      </c>
      <c r="S547" s="22">
        <v>0</v>
      </c>
      <c r="T547" s="6" t="s">
        <v>2577</v>
      </c>
      <c r="U547" s="26">
        <v>0</v>
      </c>
      <c r="V547" s="26">
        <v>0</v>
      </c>
    </row>
    <row r="548" spans="1:22" x14ac:dyDescent="0.25">
      <c r="A548" s="1" t="s">
        <v>507</v>
      </c>
      <c r="B548" s="1" t="s">
        <v>525</v>
      </c>
      <c r="C548" s="1" t="s">
        <v>1784</v>
      </c>
      <c r="D548" s="15" t="s">
        <v>2543</v>
      </c>
      <c r="E548" s="15" t="s">
        <v>3074</v>
      </c>
      <c r="F548" s="15" t="s">
        <v>3092</v>
      </c>
      <c r="G548" s="7">
        <v>969</v>
      </c>
      <c r="H548" s="7">
        <v>411</v>
      </c>
      <c r="I548" s="7">
        <v>66</v>
      </c>
      <c r="J548" s="7">
        <v>477</v>
      </c>
      <c r="K548" s="7">
        <v>0</v>
      </c>
      <c r="L548" s="21">
        <f t="shared" si="94"/>
        <v>0</v>
      </c>
      <c r="M548" s="21">
        <f t="shared" si="95"/>
        <v>0</v>
      </c>
      <c r="O548" s="30">
        <f t="shared" si="96"/>
        <v>0</v>
      </c>
      <c r="P548" s="7">
        <f t="shared" si="97"/>
        <v>0</v>
      </c>
      <c r="Q548" s="7">
        <f t="shared" si="98"/>
        <v>477</v>
      </c>
      <c r="S548" s="22">
        <v>0</v>
      </c>
      <c r="T548" s="6" t="s">
        <v>2577</v>
      </c>
      <c r="U548" s="26">
        <v>0</v>
      </c>
      <c r="V548" s="26">
        <v>0</v>
      </c>
    </row>
    <row r="549" spans="1:22" x14ac:dyDescent="0.25">
      <c r="A549" s="1" t="s">
        <v>507</v>
      </c>
      <c r="B549" s="1" t="s">
        <v>526</v>
      </c>
      <c r="C549" s="1" t="s">
        <v>1785</v>
      </c>
      <c r="D549" s="15" t="s">
        <v>2543</v>
      </c>
      <c r="E549" s="15" t="s">
        <v>3074</v>
      </c>
      <c r="F549" s="15" t="s">
        <v>3093</v>
      </c>
      <c r="G549" s="7">
        <v>840</v>
      </c>
      <c r="H549" s="7">
        <v>149</v>
      </c>
      <c r="I549" s="7">
        <v>18</v>
      </c>
      <c r="J549" s="7">
        <v>167</v>
      </c>
      <c r="K549" s="7">
        <v>0</v>
      </c>
      <c r="L549" s="21">
        <f t="shared" si="94"/>
        <v>0</v>
      </c>
      <c r="M549" s="21">
        <f t="shared" si="95"/>
        <v>0</v>
      </c>
      <c r="O549" s="30">
        <f t="shared" si="96"/>
        <v>0</v>
      </c>
      <c r="P549" s="7">
        <f t="shared" si="97"/>
        <v>0</v>
      </c>
      <c r="Q549" s="7">
        <f t="shared" si="98"/>
        <v>167</v>
      </c>
      <c r="S549" s="22">
        <v>0</v>
      </c>
      <c r="T549" s="6" t="s">
        <v>2577</v>
      </c>
      <c r="U549" s="26">
        <v>0</v>
      </c>
      <c r="V549" s="26">
        <v>0</v>
      </c>
    </row>
    <row r="550" spans="1:22" x14ac:dyDescent="0.25">
      <c r="A550" s="1" t="s">
        <v>507</v>
      </c>
      <c r="B550" s="1" t="s">
        <v>527</v>
      </c>
      <c r="C550" s="1" t="s">
        <v>1786</v>
      </c>
      <c r="D550" s="15" t="s">
        <v>2543</v>
      </c>
      <c r="E550" s="15" t="s">
        <v>3074</v>
      </c>
      <c r="F550" s="15" t="s">
        <v>3094</v>
      </c>
      <c r="G550" s="7">
        <v>754</v>
      </c>
      <c r="H550" s="7">
        <v>548</v>
      </c>
      <c r="I550" s="7">
        <v>39</v>
      </c>
      <c r="J550" s="7">
        <v>587</v>
      </c>
      <c r="K550" s="7">
        <v>0</v>
      </c>
      <c r="L550" s="21">
        <f t="shared" si="94"/>
        <v>0</v>
      </c>
      <c r="M550" s="21">
        <f t="shared" si="95"/>
        <v>0</v>
      </c>
      <c r="O550" s="30">
        <f t="shared" si="96"/>
        <v>0</v>
      </c>
      <c r="P550" s="7">
        <f t="shared" si="97"/>
        <v>0</v>
      </c>
      <c r="Q550" s="7">
        <f t="shared" si="98"/>
        <v>587</v>
      </c>
      <c r="S550" s="22">
        <v>0</v>
      </c>
      <c r="T550" s="6" t="s">
        <v>2577</v>
      </c>
      <c r="U550" s="26">
        <v>0</v>
      </c>
      <c r="V550" s="26">
        <v>0</v>
      </c>
    </row>
    <row r="551" spans="1:22" x14ac:dyDescent="0.25">
      <c r="A551" s="1" t="s">
        <v>507</v>
      </c>
      <c r="B551" s="1" t="s">
        <v>528</v>
      </c>
      <c r="C551" s="1" t="s">
        <v>1787</v>
      </c>
      <c r="D551" s="15" t="s">
        <v>2543</v>
      </c>
      <c r="E551" s="15" t="s">
        <v>3074</v>
      </c>
      <c r="F551" s="15" t="s">
        <v>3095</v>
      </c>
      <c r="G551" s="7">
        <v>970</v>
      </c>
      <c r="H551" s="7">
        <v>604</v>
      </c>
      <c r="I551" s="7">
        <v>51</v>
      </c>
      <c r="J551" s="7">
        <v>655</v>
      </c>
      <c r="K551" s="7">
        <v>0</v>
      </c>
      <c r="L551" s="21">
        <f t="shared" si="94"/>
        <v>0</v>
      </c>
      <c r="M551" s="21">
        <f t="shared" si="95"/>
        <v>0</v>
      </c>
      <c r="O551" s="30">
        <f t="shared" si="96"/>
        <v>0</v>
      </c>
      <c r="P551" s="7">
        <f t="shared" si="97"/>
        <v>0</v>
      </c>
      <c r="Q551" s="7">
        <f t="shared" si="98"/>
        <v>655</v>
      </c>
      <c r="S551" s="22">
        <v>0</v>
      </c>
      <c r="T551" s="6" t="s">
        <v>2577</v>
      </c>
      <c r="U551" s="26">
        <v>0</v>
      </c>
      <c r="V551" s="26">
        <v>0</v>
      </c>
    </row>
    <row r="552" spans="1:22" x14ac:dyDescent="0.25">
      <c r="A552" s="1" t="s">
        <v>507</v>
      </c>
      <c r="B552" s="1" t="s">
        <v>529</v>
      </c>
      <c r="C552" s="1" t="s">
        <v>1788</v>
      </c>
      <c r="D552" s="15" t="s">
        <v>2543</v>
      </c>
      <c r="E552" s="15" t="s">
        <v>3074</v>
      </c>
      <c r="F552" s="15" t="s">
        <v>3096</v>
      </c>
      <c r="G552" s="7">
        <v>584</v>
      </c>
      <c r="H552" s="7">
        <v>542</v>
      </c>
      <c r="I552" s="7">
        <v>12</v>
      </c>
      <c r="J552" s="7">
        <v>554</v>
      </c>
      <c r="K552" s="7">
        <v>0</v>
      </c>
      <c r="L552" s="21">
        <f t="shared" si="94"/>
        <v>0</v>
      </c>
      <c r="M552" s="21">
        <f t="shared" si="95"/>
        <v>0</v>
      </c>
      <c r="O552" s="30">
        <f t="shared" si="96"/>
        <v>0</v>
      </c>
      <c r="P552" s="7">
        <f t="shared" si="97"/>
        <v>0</v>
      </c>
      <c r="Q552" s="7">
        <f t="shared" si="98"/>
        <v>554</v>
      </c>
      <c r="S552" s="22">
        <v>0</v>
      </c>
      <c r="T552" s="6" t="s">
        <v>2577</v>
      </c>
      <c r="U552" s="26">
        <v>0</v>
      </c>
      <c r="V552" s="26">
        <v>0</v>
      </c>
    </row>
    <row r="553" spans="1:22" x14ac:dyDescent="0.25">
      <c r="A553" s="1" t="s">
        <v>507</v>
      </c>
      <c r="B553" s="1" t="s">
        <v>530</v>
      </c>
      <c r="C553" s="1" t="s">
        <v>1789</v>
      </c>
      <c r="D553" s="15" t="s">
        <v>2543</v>
      </c>
      <c r="E553" s="15" t="s">
        <v>3074</v>
      </c>
      <c r="F553" s="15" t="s">
        <v>3097</v>
      </c>
      <c r="G553" s="7">
        <v>650</v>
      </c>
      <c r="H553" s="7">
        <v>350</v>
      </c>
      <c r="I553" s="7">
        <v>49</v>
      </c>
      <c r="J553" s="7">
        <v>399</v>
      </c>
      <c r="K553" s="7">
        <v>0</v>
      </c>
      <c r="L553" s="21">
        <f t="shared" si="94"/>
        <v>0</v>
      </c>
      <c r="M553" s="21">
        <f t="shared" si="95"/>
        <v>0</v>
      </c>
      <c r="O553" s="30">
        <f t="shared" si="96"/>
        <v>0</v>
      </c>
      <c r="P553" s="7">
        <f t="shared" si="97"/>
        <v>0</v>
      </c>
      <c r="Q553" s="7">
        <f t="shared" si="98"/>
        <v>399</v>
      </c>
      <c r="S553" s="22">
        <v>0</v>
      </c>
      <c r="T553" s="6" t="s">
        <v>2577</v>
      </c>
      <c r="U553" s="26">
        <v>0</v>
      </c>
      <c r="V553" s="26">
        <v>0</v>
      </c>
    </row>
    <row r="554" spans="1:22" x14ac:dyDescent="0.25">
      <c r="A554" s="1" t="s">
        <v>507</v>
      </c>
      <c r="B554" s="1" t="s">
        <v>531</v>
      </c>
      <c r="C554" s="1" t="s">
        <v>1790</v>
      </c>
      <c r="D554" s="15" t="s">
        <v>2543</v>
      </c>
      <c r="E554" s="15" t="s">
        <v>3074</v>
      </c>
      <c r="F554" s="15" t="s">
        <v>3821</v>
      </c>
      <c r="G554" s="7">
        <v>657</v>
      </c>
      <c r="H554" s="7">
        <v>166</v>
      </c>
      <c r="I554" s="7">
        <v>31</v>
      </c>
      <c r="J554" s="7">
        <v>197</v>
      </c>
      <c r="K554" s="7">
        <v>0</v>
      </c>
      <c r="L554" s="21">
        <f t="shared" si="94"/>
        <v>0</v>
      </c>
      <c r="M554" s="21">
        <f t="shared" si="95"/>
        <v>0</v>
      </c>
      <c r="O554" s="30">
        <f t="shared" si="96"/>
        <v>0</v>
      </c>
      <c r="P554" s="7">
        <f t="shared" si="97"/>
        <v>0</v>
      </c>
      <c r="Q554" s="7">
        <f t="shared" si="98"/>
        <v>197</v>
      </c>
      <c r="S554" s="22">
        <v>0</v>
      </c>
      <c r="T554" s="6" t="s">
        <v>2579</v>
      </c>
      <c r="U554" s="26">
        <v>0</v>
      </c>
      <c r="V554" s="26">
        <v>0</v>
      </c>
    </row>
    <row r="555" spans="1:22" x14ac:dyDescent="0.25">
      <c r="A555" s="1" t="s">
        <v>507</v>
      </c>
      <c r="B555" s="1" t="s">
        <v>532</v>
      </c>
      <c r="C555" s="1" t="s">
        <v>1791</v>
      </c>
      <c r="D555" s="15" t="s">
        <v>2543</v>
      </c>
      <c r="E555" s="15" t="s">
        <v>3074</v>
      </c>
      <c r="F555" s="15" t="s">
        <v>3098</v>
      </c>
      <c r="G555" s="7">
        <v>669</v>
      </c>
      <c r="H555" s="7">
        <v>502</v>
      </c>
      <c r="I555" s="7">
        <v>30</v>
      </c>
      <c r="J555" s="7">
        <v>532</v>
      </c>
      <c r="K555" s="7">
        <v>0</v>
      </c>
      <c r="L555" s="21">
        <f t="shared" si="94"/>
        <v>0</v>
      </c>
      <c r="M555" s="21">
        <f t="shared" si="95"/>
        <v>0</v>
      </c>
      <c r="O555" s="30">
        <f t="shared" si="96"/>
        <v>0</v>
      </c>
      <c r="P555" s="7">
        <f t="shared" si="97"/>
        <v>0</v>
      </c>
      <c r="Q555" s="7">
        <f t="shared" si="98"/>
        <v>532</v>
      </c>
      <c r="S555" s="22">
        <v>0</v>
      </c>
      <c r="T555" s="6" t="s">
        <v>2577</v>
      </c>
      <c r="U555" s="26">
        <v>0</v>
      </c>
      <c r="V555" s="26">
        <v>0</v>
      </c>
    </row>
    <row r="556" spans="1:22" x14ac:dyDescent="0.25">
      <c r="A556" s="1" t="s">
        <v>507</v>
      </c>
      <c r="B556" s="1" t="s">
        <v>533</v>
      </c>
      <c r="C556" s="1" t="s">
        <v>1792</v>
      </c>
      <c r="D556" s="15" t="s">
        <v>2543</v>
      </c>
      <c r="E556" s="15" t="s">
        <v>3074</v>
      </c>
      <c r="F556" s="15" t="s">
        <v>3099</v>
      </c>
      <c r="G556" s="7">
        <v>638</v>
      </c>
      <c r="H556" s="7">
        <v>472</v>
      </c>
      <c r="I556" s="7">
        <v>42</v>
      </c>
      <c r="J556" s="7">
        <v>514</v>
      </c>
      <c r="K556" s="7">
        <v>0</v>
      </c>
      <c r="L556" s="21">
        <f t="shared" si="94"/>
        <v>0</v>
      </c>
      <c r="M556" s="21">
        <f t="shared" si="95"/>
        <v>0</v>
      </c>
      <c r="O556" s="30">
        <f t="shared" si="96"/>
        <v>0</v>
      </c>
      <c r="P556" s="7">
        <f t="shared" si="97"/>
        <v>0</v>
      </c>
      <c r="Q556" s="7">
        <f t="shared" si="98"/>
        <v>514</v>
      </c>
      <c r="S556" s="22">
        <v>0</v>
      </c>
      <c r="T556" s="6" t="s">
        <v>2577</v>
      </c>
      <c r="U556" s="26">
        <v>0</v>
      </c>
      <c r="V556" s="26">
        <v>0</v>
      </c>
    </row>
    <row r="557" spans="1:22" x14ac:dyDescent="0.25">
      <c r="A557" s="1" t="s">
        <v>507</v>
      </c>
      <c r="B557" s="1" t="s">
        <v>534</v>
      </c>
      <c r="C557" s="1" t="s">
        <v>1793</v>
      </c>
      <c r="D557" s="15" t="s">
        <v>2543</v>
      </c>
      <c r="E557" s="15" t="s">
        <v>3074</v>
      </c>
      <c r="F557" s="15" t="s">
        <v>3100</v>
      </c>
      <c r="G557" s="7">
        <v>1463</v>
      </c>
      <c r="H557" s="7">
        <v>314</v>
      </c>
      <c r="I557" s="7">
        <v>47</v>
      </c>
      <c r="J557" s="7">
        <v>361</v>
      </c>
      <c r="K557" s="7">
        <v>0</v>
      </c>
      <c r="L557" s="21">
        <f t="shared" si="94"/>
        <v>0</v>
      </c>
      <c r="M557" s="21">
        <f t="shared" si="95"/>
        <v>0</v>
      </c>
      <c r="O557" s="30">
        <f t="shared" si="96"/>
        <v>0</v>
      </c>
      <c r="P557" s="7">
        <f t="shared" si="97"/>
        <v>0</v>
      </c>
      <c r="Q557" s="7">
        <f t="shared" si="98"/>
        <v>361</v>
      </c>
      <c r="S557" s="22">
        <v>0</v>
      </c>
      <c r="T557" s="6" t="s">
        <v>2577</v>
      </c>
      <c r="U557" s="26">
        <v>0</v>
      </c>
      <c r="V557" s="26">
        <v>0</v>
      </c>
    </row>
    <row r="558" spans="1:22" x14ac:dyDescent="0.25">
      <c r="A558" s="1" t="s">
        <v>507</v>
      </c>
      <c r="B558" s="1" t="s">
        <v>535</v>
      </c>
      <c r="C558" s="1" t="s">
        <v>1794</v>
      </c>
      <c r="D558" s="15" t="s">
        <v>2543</v>
      </c>
      <c r="E558" s="15" t="s">
        <v>3074</v>
      </c>
      <c r="F558" s="15" t="s">
        <v>3101</v>
      </c>
      <c r="G558" s="7">
        <v>631</v>
      </c>
      <c r="H558" s="7">
        <v>321</v>
      </c>
      <c r="I558" s="7">
        <v>41</v>
      </c>
      <c r="J558" s="7">
        <v>362</v>
      </c>
      <c r="K558" s="7">
        <v>0</v>
      </c>
      <c r="L558" s="21">
        <f t="shared" si="94"/>
        <v>0</v>
      </c>
      <c r="M558" s="21">
        <f t="shared" si="95"/>
        <v>0</v>
      </c>
      <c r="O558" s="30">
        <f t="shared" si="96"/>
        <v>0</v>
      </c>
      <c r="P558" s="7">
        <f t="shared" si="97"/>
        <v>0</v>
      </c>
      <c r="Q558" s="7">
        <f t="shared" si="98"/>
        <v>362</v>
      </c>
      <c r="S558" s="22">
        <v>0</v>
      </c>
      <c r="T558" s="6" t="s">
        <v>2566</v>
      </c>
      <c r="U558" s="26">
        <v>0</v>
      </c>
      <c r="V558" s="26">
        <v>0</v>
      </c>
    </row>
    <row r="559" spans="1:22" x14ac:dyDescent="0.25">
      <c r="A559" s="1" t="s">
        <v>507</v>
      </c>
      <c r="B559" s="1" t="s">
        <v>536</v>
      </c>
      <c r="C559" s="1" t="s">
        <v>1795</v>
      </c>
      <c r="D559" s="15" t="s">
        <v>2543</v>
      </c>
      <c r="E559" s="15" t="s">
        <v>3074</v>
      </c>
      <c r="F559" s="15" t="s">
        <v>3102</v>
      </c>
      <c r="G559" s="7">
        <v>727</v>
      </c>
      <c r="H559" s="7">
        <v>214</v>
      </c>
      <c r="I559" s="7">
        <v>44</v>
      </c>
      <c r="J559" s="7">
        <v>258</v>
      </c>
      <c r="K559" s="7">
        <v>0</v>
      </c>
      <c r="L559" s="21">
        <f t="shared" si="94"/>
        <v>0</v>
      </c>
      <c r="M559" s="21">
        <f t="shared" si="95"/>
        <v>0</v>
      </c>
      <c r="O559" s="30">
        <f t="shared" si="96"/>
        <v>0</v>
      </c>
      <c r="P559" s="7">
        <f t="shared" si="97"/>
        <v>0</v>
      </c>
      <c r="Q559" s="7">
        <f t="shared" si="98"/>
        <v>258</v>
      </c>
      <c r="S559" s="22">
        <v>0</v>
      </c>
      <c r="T559" s="6" t="s">
        <v>2566</v>
      </c>
      <c r="U559" s="26">
        <v>0</v>
      </c>
      <c r="V559" s="26">
        <v>0</v>
      </c>
    </row>
    <row r="560" spans="1:22" x14ac:dyDescent="0.25">
      <c r="A560" s="1" t="s">
        <v>507</v>
      </c>
      <c r="B560" s="1" t="s">
        <v>537</v>
      </c>
      <c r="C560" s="1" t="s">
        <v>1796</v>
      </c>
      <c r="D560" s="15" t="s">
        <v>2543</v>
      </c>
      <c r="E560" s="15" t="s">
        <v>3074</v>
      </c>
      <c r="F560" s="15" t="s">
        <v>3103</v>
      </c>
      <c r="G560" s="7">
        <v>713</v>
      </c>
      <c r="H560" s="7">
        <v>376</v>
      </c>
      <c r="I560" s="7">
        <v>48</v>
      </c>
      <c r="J560" s="7">
        <v>424</v>
      </c>
      <c r="K560" s="7">
        <v>0</v>
      </c>
      <c r="L560" s="21">
        <f t="shared" si="94"/>
        <v>0</v>
      </c>
      <c r="M560" s="21">
        <f t="shared" si="95"/>
        <v>0</v>
      </c>
      <c r="O560" s="30">
        <f t="shared" si="96"/>
        <v>0</v>
      </c>
      <c r="P560" s="7">
        <f t="shared" si="97"/>
        <v>0</v>
      </c>
      <c r="Q560" s="7">
        <f t="shared" si="98"/>
        <v>424</v>
      </c>
      <c r="S560" s="22">
        <v>0</v>
      </c>
      <c r="T560" s="6" t="s">
        <v>2577</v>
      </c>
      <c r="U560" s="26">
        <v>0</v>
      </c>
      <c r="V560" s="26">
        <v>0</v>
      </c>
    </row>
    <row r="561" spans="1:22" x14ac:dyDescent="0.25">
      <c r="A561" s="1" t="s">
        <v>507</v>
      </c>
      <c r="B561" s="1" t="s">
        <v>538</v>
      </c>
      <c r="C561" s="1" t="s">
        <v>1797</v>
      </c>
      <c r="D561" s="15" t="s">
        <v>2543</v>
      </c>
      <c r="E561" s="15" t="s">
        <v>3074</v>
      </c>
      <c r="F561" s="15" t="s">
        <v>3104</v>
      </c>
      <c r="G561" s="7">
        <v>688</v>
      </c>
      <c r="H561" s="7">
        <v>297</v>
      </c>
      <c r="I561" s="7">
        <v>29</v>
      </c>
      <c r="J561" s="7">
        <v>326</v>
      </c>
      <c r="K561" s="7">
        <v>0</v>
      </c>
      <c r="L561" s="21">
        <f t="shared" si="94"/>
        <v>0</v>
      </c>
      <c r="M561" s="21">
        <f t="shared" si="95"/>
        <v>0</v>
      </c>
      <c r="O561" s="30">
        <f t="shared" si="96"/>
        <v>0</v>
      </c>
      <c r="P561" s="7">
        <f t="shared" si="97"/>
        <v>0</v>
      </c>
      <c r="Q561" s="7">
        <f t="shared" si="98"/>
        <v>326</v>
      </c>
      <c r="S561" s="22">
        <v>0</v>
      </c>
      <c r="T561" s="6" t="s">
        <v>2566</v>
      </c>
      <c r="U561" s="26">
        <v>0</v>
      </c>
      <c r="V561" s="26">
        <v>0</v>
      </c>
    </row>
    <row r="562" spans="1:22" x14ac:dyDescent="0.25">
      <c r="A562" s="1" t="s">
        <v>507</v>
      </c>
      <c r="B562" s="1" t="s">
        <v>539</v>
      </c>
      <c r="C562" s="1" t="s">
        <v>1798</v>
      </c>
      <c r="D562" s="15" t="s">
        <v>2543</v>
      </c>
      <c r="E562" s="15" t="s">
        <v>3074</v>
      </c>
      <c r="F562" s="15" t="s">
        <v>3105</v>
      </c>
      <c r="G562" s="7">
        <v>790</v>
      </c>
      <c r="H562" s="7">
        <v>296</v>
      </c>
      <c r="I562" s="7">
        <v>60</v>
      </c>
      <c r="J562" s="7">
        <v>356</v>
      </c>
      <c r="K562" s="7">
        <v>0</v>
      </c>
      <c r="L562" s="21">
        <f t="shared" si="94"/>
        <v>0</v>
      </c>
      <c r="M562" s="21">
        <f t="shared" si="95"/>
        <v>0</v>
      </c>
      <c r="O562" s="30">
        <f t="shared" si="96"/>
        <v>0</v>
      </c>
      <c r="P562" s="7">
        <f t="shared" si="97"/>
        <v>0</v>
      </c>
      <c r="Q562" s="7">
        <f t="shared" si="98"/>
        <v>356</v>
      </c>
      <c r="S562" s="22">
        <v>0</v>
      </c>
      <c r="T562" s="6" t="s">
        <v>2577</v>
      </c>
      <c r="U562" s="26">
        <v>0</v>
      </c>
      <c r="V562" s="26">
        <v>0</v>
      </c>
    </row>
    <row r="563" spans="1:22" x14ac:dyDescent="0.25">
      <c r="A563" s="1" t="s">
        <v>507</v>
      </c>
      <c r="B563" s="1" t="s">
        <v>540</v>
      </c>
      <c r="C563" s="1" t="s">
        <v>1799</v>
      </c>
      <c r="D563" s="15" t="s">
        <v>2543</v>
      </c>
      <c r="E563" s="15" t="s">
        <v>3074</v>
      </c>
      <c r="F563" s="15" t="s">
        <v>3106</v>
      </c>
      <c r="G563" s="7">
        <v>820</v>
      </c>
      <c r="H563" s="7">
        <v>274</v>
      </c>
      <c r="I563" s="7">
        <v>40</v>
      </c>
      <c r="J563" s="7">
        <v>314</v>
      </c>
      <c r="K563" s="7">
        <v>0</v>
      </c>
      <c r="L563" s="21">
        <f t="shared" si="94"/>
        <v>0</v>
      </c>
      <c r="M563" s="21">
        <f t="shared" si="95"/>
        <v>0</v>
      </c>
      <c r="O563" s="30">
        <f t="shared" ref="O563:O594" si="99">IF(N563&lt;&gt;0,G563*N563,0)</f>
        <v>0</v>
      </c>
      <c r="P563" s="7">
        <f t="shared" ref="P563:P594" si="100">IF(O563&lt;&gt;0,O563,IF(G563*M563&gt;G563,G563,G563*M563))</f>
        <v>0</v>
      </c>
      <c r="Q563" s="7">
        <f t="shared" ref="Q563:Q594" si="101">IF(P563=0,J563,P563)</f>
        <v>314</v>
      </c>
      <c r="S563" s="22">
        <v>0</v>
      </c>
      <c r="T563" s="6" t="s">
        <v>2577</v>
      </c>
      <c r="U563" s="26">
        <v>0</v>
      </c>
      <c r="V563" s="26">
        <v>0</v>
      </c>
    </row>
    <row r="564" spans="1:22" x14ac:dyDescent="0.25">
      <c r="A564" s="1" t="s">
        <v>507</v>
      </c>
      <c r="B564" s="1" t="s">
        <v>541</v>
      </c>
      <c r="C564" s="1" t="s">
        <v>1800</v>
      </c>
      <c r="D564" s="15" t="s">
        <v>2543</v>
      </c>
      <c r="E564" s="15" t="s">
        <v>3074</v>
      </c>
      <c r="F564" s="15" t="s">
        <v>3107</v>
      </c>
      <c r="G564" s="7">
        <v>1433</v>
      </c>
      <c r="H564" s="7">
        <v>683</v>
      </c>
      <c r="I564" s="7">
        <v>67</v>
      </c>
      <c r="J564" s="7">
        <v>750</v>
      </c>
      <c r="K564" s="7">
        <v>0</v>
      </c>
      <c r="L564" s="21">
        <f t="shared" si="94"/>
        <v>0</v>
      </c>
      <c r="M564" s="21">
        <f t="shared" si="95"/>
        <v>0</v>
      </c>
      <c r="O564" s="30">
        <f t="shared" si="99"/>
        <v>0</v>
      </c>
      <c r="P564" s="7">
        <f t="shared" si="100"/>
        <v>0</v>
      </c>
      <c r="Q564" s="7">
        <f t="shared" si="101"/>
        <v>750</v>
      </c>
      <c r="S564" s="22">
        <v>0</v>
      </c>
      <c r="T564" s="6" t="s">
        <v>2577</v>
      </c>
      <c r="U564" s="26">
        <v>0</v>
      </c>
      <c r="V564" s="26">
        <v>0</v>
      </c>
    </row>
    <row r="565" spans="1:22" x14ac:dyDescent="0.25">
      <c r="A565" s="1" t="s">
        <v>507</v>
      </c>
      <c r="B565" s="1" t="s">
        <v>542</v>
      </c>
      <c r="C565" s="1" t="s">
        <v>1801</v>
      </c>
      <c r="D565" s="15" t="s">
        <v>2543</v>
      </c>
      <c r="E565" s="15" t="s">
        <v>3074</v>
      </c>
      <c r="F565" s="15" t="s">
        <v>3108</v>
      </c>
      <c r="G565" s="7">
        <v>406</v>
      </c>
      <c r="H565" s="7">
        <v>36</v>
      </c>
      <c r="I565" s="7">
        <v>8</v>
      </c>
      <c r="J565" s="7">
        <v>44</v>
      </c>
      <c r="K565" s="7">
        <v>0</v>
      </c>
      <c r="L565" s="21">
        <f t="shared" si="94"/>
        <v>0</v>
      </c>
      <c r="M565" s="21">
        <f t="shared" si="95"/>
        <v>0</v>
      </c>
      <c r="O565" s="30">
        <f t="shared" si="99"/>
        <v>0</v>
      </c>
      <c r="P565" s="7">
        <f t="shared" si="100"/>
        <v>0</v>
      </c>
      <c r="Q565" s="7">
        <f t="shared" si="101"/>
        <v>44</v>
      </c>
      <c r="S565" s="22">
        <v>0</v>
      </c>
      <c r="T565" s="6" t="s">
        <v>2577</v>
      </c>
      <c r="U565" s="26">
        <v>0</v>
      </c>
      <c r="V565" s="26">
        <v>0</v>
      </c>
    </row>
    <row r="566" spans="1:22" x14ac:dyDescent="0.25">
      <c r="A566" s="1" t="s">
        <v>507</v>
      </c>
      <c r="B566" s="1" t="s">
        <v>543</v>
      </c>
      <c r="C566" s="1" t="s">
        <v>1802</v>
      </c>
      <c r="D566" s="15" t="s">
        <v>2543</v>
      </c>
      <c r="E566" s="15" t="s">
        <v>3074</v>
      </c>
      <c r="F566" s="15" t="s">
        <v>3109</v>
      </c>
      <c r="G566" s="7">
        <v>1173</v>
      </c>
      <c r="H566" s="7">
        <v>500</v>
      </c>
      <c r="I566" s="7">
        <v>92</v>
      </c>
      <c r="J566" s="7">
        <v>592</v>
      </c>
      <c r="K566" s="7">
        <v>0</v>
      </c>
      <c r="L566" s="21">
        <f t="shared" si="94"/>
        <v>0</v>
      </c>
      <c r="M566" s="21">
        <f t="shared" si="95"/>
        <v>0</v>
      </c>
      <c r="O566" s="30">
        <f t="shared" si="99"/>
        <v>0</v>
      </c>
      <c r="P566" s="7">
        <f t="shared" si="100"/>
        <v>0</v>
      </c>
      <c r="Q566" s="7">
        <f t="shared" si="101"/>
        <v>592</v>
      </c>
      <c r="S566" s="22">
        <v>0</v>
      </c>
      <c r="T566" s="6" t="s">
        <v>2577</v>
      </c>
      <c r="U566" s="26">
        <v>0</v>
      </c>
      <c r="V566" s="26">
        <v>0</v>
      </c>
    </row>
    <row r="567" spans="1:22" x14ac:dyDescent="0.25">
      <c r="A567" s="1" t="s">
        <v>507</v>
      </c>
      <c r="B567" s="1" t="s">
        <v>544</v>
      </c>
      <c r="C567" s="1" t="s">
        <v>1803</v>
      </c>
      <c r="D567" s="15" t="s">
        <v>2543</v>
      </c>
      <c r="E567" s="15" t="s">
        <v>3074</v>
      </c>
      <c r="F567" s="15" t="s">
        <v>3110</v>
      </c>
      <c r="G567" s="7">
        <v>893</v>
      </c>
      <c r="H567" s="7">
        <v>464</v>
      </c>
      <c r="I567" s="7">
        <v>62</v>
      </c>
      <c r="J567" s="7">
        <v>526</v>
      </c>
      <c r="K567" s="7">
        <v>0</v>
      </c>
      <c r="L567" s="21">
        <f t="shared" si="94"/>
        <v>0</v>
      </c>
      <c r="M567" s="21">
        <f t="shared" si="95"/>
        <v>0</v>
      </c>
      <c r="O567" s="30">
        <f t="shared" si="99"/>
        <v>0</v>
      </c>
      <c r="P567" s="7">
        <f t="shared" si="100"/>
        <v>0</v>
      </c>
      <c r="Q567" s="7">
        <f t="shared" si="101"/>
        <v>526</v>
      </c>
      <c r="S567" s="22">
        <v>0</v>
      </c>
      <c r="T567" s="6" t="s">
        <v>2577</v>
      </c>
      <c r="U567" s="26">
        <v>0</v>
      </c>
      <c r="V567" s="26">
        <v>0</v>
      </c>
    </row>
    <row r="568" spans="1:22" x14ac:dyDescent="0.25">
      <c r="A568" s="1" t="s">
        <v>507</v>
      </c>
      <c r="B568" s="1" t="s">
        <v>545</v>
      </c>
      <c r="C568" s="1" t="s">
        <v>1804</v>
      </c>
      <c r="D568" s="15" t="s">
        <v>2543</v>
      </c>
      <c r="E568" s="15" t="s">
        <v>3074</v>
      </c>
      <c r="F568" s="15" t="s">
        <v>3111</v>
      </c>
      <c r="G568" s="7">
        <v>442</v>
      </c>
      <c r="H568" s="7">
        <v>22</v>
      </c>
      <c r="I568" s="7">
        <v>5</v>
      </c>
      <c r="J568" s="7">
        <v>27</v>
      </c>
      <c r="K568" s="7">
        <v>0</v>
      </c>
      <c r="L568" s="21">
        <f t="shared" si="94"/>
        <v>0</v>
      </c>
      <c r="M568" s="21">
        <f t="shared" si="95"/>
        <v>0</v>
      </c>
      <c r="O568" s="30">
        <f t="shared" si="99"/>
        <v>0</v>
      </c>
      <c r="P568" s="7">
        <f t="shared" si="100"/>
        <v>0</v>
      </c>
      <c r="Q568" s="7">
        <f t="shared" si="101"/>
        <v>27</v>
      </c>
      <c r="S568" s="22">
        <v>0</v>
      </c>
      <c r="T568" s="6" t="s">
        <v>2577</v>
      </c>
      <c r="U568" s="26">
        <v>0</v>
      </c>
      <c r="V568" s="26">
        <v>0</v>
      </c>
    </row>
    <row r="569" spans="1:22" x14ac:dyDescent="0.25">
      <c r="A569" s="1" t="s">
        <v>507</v>
      </c>
      <c r="B569" s="1" t="s">
        <v>546</v>
      </c>
      <c r="C569" s="1" t="s">
        <v>1805</v>
      </c>
      <c r="D569" s="15" t="s">
        <v>2543</v>
      </c>
      <c r="E569" s="15" t="s">
        <v>3074</v>
      </c>
      <c r="F569" s="15" t="s">
        <v>3112</v>
      </c>
      <c r="G569" s="7">
        <v>772</v>
      </c>
      <c r="H569" s="7">
        <v>0</v>
      </c>
      <c r="I569" s="7">
        <v>0</v>
      </c>
      <c r="J569" s="7">
        <v>0</v>
      </c>
      <c r="K569" s="7">
        <v>542</v>
      </c>
      <c r="L569" s="21">
        <f t="shared" si="94"/>
        <v>0.70207253886010368</v>
      </c>
      <c r="M569" s="21">
        <f t="shared" si="95"/>
        <v>1</v>
      </c>
      <c r="O569" s="30">
        <f t="shared" si="99"/>
        <v>0</v>
      </c>
      <c r="P569" s="7">
        <f t="shared" si="100"/>
        <v>772</v>
      </c>
      <c r="Q569" s="7">
        <f t="shared" si="101"/>
        <v>772</v>
      </c>
      <c r="S569" s="22">
        <v>0</v>
      </c>
      <c r="T569" s="6" t="s">
        <v>2566</v>
      </c>
      <c r="U569" s="26">
        <v>0</v>
      </c>
      <c r="V569" s="26">
        <v>0</v>
      </c>
    </row>
    <row r="570" spans="1:22" x14ac:dyDescent="0.25">
      <c r="A570" s="1" t="s">
        <v>507</v>
      </c>
      <c r="B570" s="1" t="s">
        <v>547</v>
      </c>
      <c r="C570" s="1" t="s">
        <v>1806</v>
      </c>
      <c r="D570" s="15" t="s">
        <v>2543</v>
      </c>
      <c r="E570" s="15" t="s">
        <v>3074</v>
      </c>
      <c r="F570" s="15" t="s">
        <v>3113</v>
      </c>
      <c r="G570" s="7">
        <v>637</v>
      </c>
      <c r="H570" s="7">
        <v>325</v>
      </c>
      <c r="I570" s="7">
        <v>61</v>
      </c>
      <c r="J570" s="7">
        <v>386</v>
      </c>
      <c r="K570" s="7">
        <v>0</v>
      </c>
      <c r="L570" s="21">
        <f t="shared" si="94"/>
        <v>0</v>
      </c>
      <c r="M570" s="21">
        <f t="shared" si="95"/>
        <v>0</v>
      </c>
      <c r="O570" s="30">
        <f t="shared" si="99"/>
        <v>0</v>
      </c>
      <c r="P570" s="7">
        <f t="shared" si="100"/>
        <v>0</v>
      </c>
      <c r="Q570" s="7">
        <f t="shared" si="101"/>
        <v>386</v>
      </c>
      <c r="S570" s="22">
        <v>0</v>
      </c>
      <c r="T570" s="6" t="s">
        <v>2566</v>
      </c>
      <c r="U570" s="26">
        <v>0</v>
      </c>
      <c r="V570" s="26">
        <v>0</v>
      </c>
    </row>
    <row r="571" spans="1:22" x14ac:dyDescent="0.25">
      <c r="A571" s="1" t="s">
        <v>507</v>
      </c>
      <c r="B571" s="1" t="s">
        <v>548</v>
      </c>
      <c r="C571" s="1" t="s">
        <v>1807</v>
      </c>
      <c r="D571" s="15" t="s">
        <v>2543</v>
      </c>
      <c r="E571" s="15" t="s">
        <v>3074</v>
      </c>
      <c r="F571" s="15" t="s">
        <v>3114</v>
      </c>
      <c r="G571" s="7">
        <v>2130</v>
      </c>
      <c r="H571" s="7">
        <v>608</v>
      </c>
      <c r="I571" s="7">
        <v>127</v>
      </c>
      <c r="J571" s="7">
        <v>735</v>
      </c>
      <c r="K571" s="7">
        <v>0</v>
      </c>
      <c r="L571" s="21">
        <f t="shared" si="94"/>
        <v>0</v>
      </c>
      <c r="M571" s="21">
        <f t="shared" si="95"/>
        <v>0</v>
      </c>
      <c r="O571" s="30">
        <f t="shared" si="99"/>
        <v>0</v>
      </c>
      <c r="P571" s="7">
        <f t="shared" si="100"/>
        <v>0</v>
      </c>
      <c r="Q571" s="7">
        <f t="shared" si="101"/>
        <v>735</v>
      </c>
      <c r="S571" s="22">
        <v>0</v>
      </c>
      <c r="T571" s="6" t="s">
        <v>2577</v>
      </c>
      <c r="U571" s="26">
        <v>0</v>
      </c>
      <c r="V571" s="26">
        <v>0</v>
      </c>
    </row>
    <row r="572" spans="1:22" x14ac:dyDescent="0.25">
      <c r="A572" s="1" t="s">
        <v>507</v>
      </c>
      <c r="B572" s="1" t="s">
        <v>549</v>
      </c>
      <c r="C572" s="1" t="s">
        <v>1808</v>
      </c>
      <c r="D572" s="15" t="s">
        <v>2543</v>
      </c>
      <c r="E572" s="15" t="s">
        <v>3074</v>
      </c>
      <c r="F572" s="15" t="s">
        <v>3115</v>
      </c>
      <c r="G572" s="7">
        <v>963</v>
      </c>
      <c r="H572" s="7">
        <v>242</v>
      </c>
      <c r="I572" s="7">
        <v>50</v>
      </c>
      <c r="J572" s="7">
        <v>292</v>
      </c>
      <c r="K572" s="7">
        <v>0</v>
      </c>
      <c r="L572" s="21">
        <f t="shared" si="94"/>
        <v>0</v>
      </c>
      <c r="M572" s="21">
        <f t="shared" si="95"/>
        <v>0</v>
      </c>
      <c r="O572" s="30">
        <f t="shared" si="99"/>
        <v>0</v>
      </c>
      <c r="P572" s="7">
        <f t="shared" si="100"/>
        <v>0</v>
      </c>
      <c r="Q572" s="7">
        <f t="shared" si="101"/>
        <v>292</v>
      </c>
      <c r="S572" s="22">
        <v>0</v>
      </c>
      <c r="T572" s="6" t="s">
        <v>2577</v>
      </c>
      <c r="U572" s="26">
        <v>0</v>
      </c>
      <c r="V572" s="26">
        <v>0</v>
      </c>
    </row>
    <row r="573" spans="1:22" x14ac:dyDescent="0.25">
      <c r="A573" s="1" t="s">
        <v>507</v>
      </c>
      <c r="B573" s="1" t="s">
        <v>550</v>
      </c>
      <c r="C573" s="1" t="s">
        <v>1809</v>
      </c>
      <c r="D573" s="15" t="s">
        <v>2543</v>
      </c>
      <c r="E573" s="15" t="s">
        <v>3074</v>
      </c>
      <c r="F573" s="15" t="s">
        <v>3116</v>
      </c>
      <c r="G573" s="7">
        <v>667</v>
      </c>
      <c r="H573" s="7">
        <v>617</v>
      </c>
      <c r="I573" s="7">
        <v>14</v>
      </c>
      <c r="J573" s="7">
        <v>631</v>
      </c>
      <c r="K573" s="7">
        <v>0</v>
      </c>
      <c r="L573" s="21">
        <f t="shared" si="94"/>
        <v>0</v>
      </c>
      <c r="M573" s="21">
        <f t="shared" si="95"/>
        <v>0</v>
      </c>
      <c r="O573" s="30">
        <f t="shared" si="99"/>
        <v>0</v>
      </c>
      <c r="P573" s="7">
        <f t="shared" si="100"/>
        <v>0</v>
      </c>
      <c r="Q573" s="7">
        <f t="shared" si="101"/>
        <v>631</v>
      </c>
      <c r="S573" s="22">
        <v>0</v>
      </c>
      <c r="T573" s="6" t="s">
        <v>2577</v>
      </c>
      <c r="U573" s="26">
        <v>0</v>
      </c>
      <c r="V573" s="26">
        <v>0</v>
      </c>
    </row>
    <row r="574" spans="1:22" x14ac:dyDescent="0.25">
      <c r="A574" s="1" t="s">
        <v>507</v>
      </c>
      <c r="B574" s="1" t="s">
        <v>551</v>
      </c>
      <c r="C574" s="1" t="s">
        <v>1810</v>
      </c>
      <c r="D574" s="15" t="s">
        <v>2543</v>
      </c>
      <c r="E574" s="15" t="s">
        <v>3074</v>
      </c>
      <c r="F574" s="15" t="s">
        <v>3117</v>
      </c>
      <c r="G574" s="7">
        <v>883</v>
      </c>
      <c r="H574" s="7">
        <v>428</v>
      </c>
      <c r="I574" s="7">
        <v>49</v>
      </c>
      <c r="J574" s="7">
        <v>477</v>
      </c>
      <c r="K574" s="7">
        <v>0</v>
      </c>
      <c r="L574" s="21">
        <f t="shared" si="94"/>
        <v>0</v>
      </c>
      <c r="M574" s="21">
        <f t="shared" si="95"/>
        <v>0</v>
      </c>
      <c r="O574" s="30">
        <f t="shared" si="99"/>
        <v>0</v>
      </c>
      <c r="P574" s="7">
        <f t="shared" si="100"/>
        <v>0</v>
      </c>
      <c r="Q574" s="7">
        <f t="shared" si="101"/>
        <v>477</v>
      </c>
      <c r="S574" s="22">
        <v>0</v>
      </c>
      <c r="T574" s="6" t="s">
        <v>2577</v>
      </c>
      <c r="U574" s="26">
        <v>0</v>
      </c>
      <c r="V574" s="26">
        <v>0</v>
      </c>
    </row>
    <row r="575" spans="1:22" x14ac:dyDescent="0.25">
      <c r="A575" s="1" t="s">
        <v>507</v>
      </c>
      <c r="B575" s="1" t="s">
        <v>552</v>
      </c>
      <c r="C575" s="1" t="s">
        <v>1811</v>
      </c>
      <c r="D575" s="15" t="s">
        <v>2543</v>
      </c>
      <c r="E575" s="15" t="s">
        <v>3074</v>
      </c>
      <c r="F575" s="15" t="s">
        <v>3118</v>
      </c>
      <c r="G575" s="7">
        <v>1701</v>
      </c>
      <c r="H575" s="7">
        <v>424</v>
      </c>
      <c r="I575" s="7">
        <v>55</v>
      </c>
      <c r="J575" s="7">
        <v>479</v>
      </c>
      <c r="K575" s="7">
        <v>0</v>
      </c>
      <c r="L575" s="21">
        <f t="shared" si="94"/>
        <v>0</v>
      </c>
      <c r="M575" s="21">
        <f t="shared" si="95"/>
        <v>0</v>
      </c>
      <c r="O575" s="30">
        <f t="shared" si="99"/>
        <v>0</v>
      </c>
      <c r="P575" s="7">
        <f t="shared" si="100"/>
        <v>0</v>
      </c>
      <c r="Q575" s="7">
        <f t="shared" si="101"/>
        <v>479</v>
      </c>
      <c r="S575" s="22">
        <v>0</v>
      </c>
      <c r="T575" s="6" t="s">
        <v>2577</v>
      </c>
      <c r="U575" s="26">
        <v>0</v>
      </c>
      <c r="V575" s="26">
        <v>0</v>
      </c>
    </row>
    <row r="576" spans="1:22" x14ac:dyDescent="0.25">
      <c r="A576" s="1" t="s">
        <v>507</v>
      </c>
      <c r="B576" s="1" t="s">
        <v>553</v>
      </c>
      <c r="C576" s="1" t="s">
        <v>1812</v>
      </c>
      <c r="D576" s="15" t="s">
        <v>2543</v>
      </c>
      <c r="E576" s="15" t="s">
        <v>3074</v>
      </c>
      <c r="F576" s="15" t="s">
        <v>3119</v>
      </c>
      <c r="G576" s="7">
        <v>5</v>
      </c>
      <c r="H576" s="7">
        <v>0</v>
      </c>
      <c r="I576" s="7">
        <v>0</v>
      </c>
      <c r="J576" s="7">
        <v>0</v>
      </c>
      <c r="K576" s="7">
        <v>0</v>
      </c>
      <c r="L576" s="21">
        <f t="shared" si="94"/>
        <v>0</v>
      </c>
      <c r="M576" s="21">
        <f t="shared" si="95"/>
        <v>0</v>
      </c>
      <c r="O576" s="30">
        <f t="shared" si="99"/>
        <v>0</v>
      </c>
      <c r="P576" s="7">
        <f t="shared" si="100"/>
        <v>0</v>
      </c>
      <c r="Q576" s="7">
        <f t="shared" si="101"/>
        <v>0</v>
      </c>
      <c r="S576" s="22">
        <v>0</v>
      </c>
      <c r="T576" s="6" t="s">
        <v>2577</v>
      </c>
      <c r="U576" s="26">
        <v>0</v>
      </c>
      <c r="V576" s="26">
        <v>0</v>
      </c>
    </row>
    <row r="577" spans="1:22" x14ac:dyDescent="0.25">
      <c r="A577" s="1" t="s">
        <v>507</v>
      </c>
      <c r="B577" s="1" t="s">
        <v>554</v>
      </c>
      <c r="C577" s="1" t="s">
        <v>1813</v>
      </c>
      <c r="D577" s="15" t="s">
        <v>2543</v>
      </c>
      <c r="E577" s="15" t="s">
        <v>3074</v>
      </c>
      <c r="F577" s="15" t="s">
        <v>3120</v>
      </c>
      <c r="G577" s="7">
        <v>800</v>
      </c>
      <c r="H577" s="7">
        <v>442</v>
      </c>
      <c r="I577" s="7">
        <v>49</v>
      </c>
      <c r="J577" s="7">
        <v>491</v>
      </c>
      <c r="K577" s="7">
        <v>0</v>
      </c>
      <c r="L577" s="21">
        <f t="shared" si="94"/>
        <v>0</v>
      </c>
      <c r="M577" s="21">
        <f t="shared" si="95"/>
        <v>0</v>
      </c>
      <c r="O577" s="30">
        <f t="shared" si="99"/>
        <v>0</v>
      </c>
      <c r="P577" s="7">
        <f t="shared" si="100"/>
        <v>0</v>
      </c>
      <c r="Q577" s="7">
        <f t="shared" si="101"/>
        <v>491</v>
      </c>
      <c r="S577" s="22">
        <v>0</v>
      </c>
      <c r="T577" s="6" t="s">
        <v>2577</v>
      </c>
      <c r="U577" s="26">
        <v>0</v>
      </c>
      <c r="V577" s="26">
        <v>0</v>
      </c>
    </row>
    <row r="578" spans="1:22" x14ac:dyDescent="0.25">
      <c r="A578" s="1" t="s">
        <v>507</v>
      </c>
      <c r="B578" s="1" t="s">
        <v>555</v>
      </c>
      <c r="C578" s="1" t="s">
        <v>1814</v>
      </c>
      <c r="D578" s="15" t="s">
        <v>2543</v>
      </c>
      <c r="E578" s="15" t="s">
        <v>3074</v>
      </c>
      <c r="F578" s="15" t="s">
        <v>3121</v>
      </c>
      <c r="G578" s="7">
        <v>522</v>
      </c>
      <c r="H578" s="7">
        <v>454</v>
      </c>
      <c r="I578" s="7">
        <v>14</v>
      </c>
      <c r="J578" s="7">
        <v>468</v>
      </c>
      <c r="K578" s="7">
        <v>0</v>
      </c>
      <c r="L578" s="21">
        <f t="shared" ref="L578:L641" si="102">IF(AND(K578&lt;&gt;0,LEN(C578)&gt;4),K578/G578,0)</f>
        <v>0</v>
      </c>
      <c r="M578" s="21">
        <f t="shared" si="95"/>
        <v>0</v>
      </c>
      <c r="O578" s="30">
        <f t="shared" si="99"/>
        <v>0</v>
      </c>
      <c r="P578" s="7">
        <f t="shared" si="100"/>
        <v>0</v>
      </c>
      <c r="Q578" s="7">
        <f t="shared" si="101"/>
        <v>468</v>
      </c>
      <c r="S578" s="22">
        <v>0</v>
      </c>
      <c r="T578" s="6" t="s">
        <v>2577</v>
      </c>
      <c r="U578" s="26">
        <v>0</v>
      </c>
      <c r="V578" s="26">
        <v>0</v>
      </c>
    </row>
    <row r="579" spans="1:22" x14ac:dyDescent="0.25">
      <c r="A579" s="1" t="s">
        <v>507</v>
      </c>
      <c r="B579" s="1" t="s">
        <v>556</v>
      </c>
      <c r="C579" s="1" t="s">
        <v>1815</v>
      </c>
      <c r="D579" s="15" t="s">
        <v>2543</v>
      </c>
      <c r="E579" s="15" t="s">
        <v>3074</v>
      </c>
      <c r="F579" s="15" t="s">
        <v>3122</v>
      </c>
      <c r="G579" s="7">
        <v>434</v>
      </c>
      <c r="H579" s="7">
        <v>22</v>
      </c>
      <c r="I579" s="7">
        <v>10</v>
      </c>
      <c r="J579" s="7">
        <v>32</v>
      </c>
      <c r="K579" s="7">
        <v>0</v>
      </c>
      <c r="L579" s="21">
        <f t="shared" si="102"/>
        <v>0</v>
      </c>
      <c r="M579" s="21">
        <f t="shared" ref="M579:M642" si="103">IF(L579&lt;&gt;0,IF(L579*1.6&gt;1,1,L579*1.6),0)</f>
        <v>0</v>
      </c>
      <c r="O579" s="30">
        <f t="shared" si="99"/>
        <v>0</v>
      </c>
      <c r="P579" s="7">
        <f t="shared" si="100"/>
        <v>0</v>
      </c>
      <c r="Q579" s="7">
        <f t="shared" si="101"/>
        <v>32</v>
      </c>
      <c r="S579" s="22">
        <v>0</v>
      </c>
      <c r="T579" s="6" t="s">
        <v>2577</v>
      </c>
      <c r="U579" s="26">
        <v>0</v>
      </c>
      <c r="V579" s="26">
        <v>0</v>
      </c>
    </row>
    <row r="580" spans="1:22" x14ac:dyDescent="0.25">
      <c r="A580" s="1" t="s">
        <v>507</v>
      </c>
      <c r="B580" s="1" t="s">
        <v>557</v>
      </c>
      <c r="C580" s="1" t="s">
        <v>1816</v>
      </c>
      <c r="D580" s="15" t="s">
        <v>2543</v>
      </c>
      <c r="E580" s="15" t="s">
        <v>3074</v>
      </c>
      <c r="F580" s="15" t="s">
        <v>3123</v>
      </c>
      <c r="G580" s="7">
        <v>788</v>
      </c>
      <c r="H580" s="7">
        <v>257</v>
      </c>
      <c r="I580" s="7">
        <v>53</v>
      </c>
      <c r="J580" s="7">
        <v>310</v>
      </c>
      <c r="K580" s="7">
        <v>0</v>
      </c>
      <c r="L580" s="21">
        <f t="shared" si="102"/>
        <v>0</v>
      </c>
      <c r="M580" s="21">
        <f t="shared" si="103"/>
        <v>0</v>
      </c>
      <c r="O580" s="30">
        <f t="shared" si="99"/>
        <v>0</v>
      </c>
      <c r="P580" s="7">
        <f t="shared" si="100"/>
        <v>0</v>
      </c>
      <c r="Q580" s="7">
        <f t="shared" si="101"/>
        <v>310</v>
      </c>
      <c r="S580" s="22">
        <v>0</v>
      </c>
      <c r="T580" s="6" t="s">
        <v>2566</v>
      </c>
      <c r="U580" s="26">
        <v>0</v>
      </c>
      <c r="V580" s="26">
        <v>0</v>
      </c>
    </row>
    <row r="581" spans="1:22" x14ac:dyDescent="0.25">
      <c r="A581" s="1" t="s">
        <v>507</v>
      </c>
      <c r="B581" s="1" t="s">
        <v>558</v>
      </c>
      <c r="C581" s="1" t="s">
        <v>1817</v>
      </c>
      <c r="D581" s="15" t="s">
        <v>2543</v>
      </c>
      <c r="E581" s="15" t="s">
        <v>3074</v>
      </c>
      <c r="F581" s="15" t="s">
        <v>3124</v>
      </c>
      <c r="G581" s="7">
        <v>1117</v>
      </c>
      <c r="I581" s="7">
        <v>0</v>
      </c>
      <c r="K581" s="7">
        <v>740</v>
      </c>
      <c r="L581" s="21">
        <f t="shared" si="102"/>
        <v>0.66248880931065357</v>
      </c>
      <c r="M581" s="21">
        <f t="shared" si="103"/>
        <v>1</v>
      </c>
      <c r="O581" s="30">
        <f t="shared" si="99"/>
        <v>0</v>
      </c>
      <c r="P581" s="7">
        <f t="shared" si="100"/>
        <v>1117</v>
      </c>
      <c r="Q581" s="7">
        <f t="shared" si="101"/>
        <v>1117</v>
      </c>
      <c r="S581" s="22">
        <v>0</v>
      </c>
      <c r="T581" s="6" t="s">
        <v>2577</v>
      </c>
      <c r="U581" s="26">
        <v>0</v>
      </c>
      <c r="V581" s="26">
        <v>0</v>
      </c>
    </row>
    <row r="582" spans="1:22" x14ac:dyDescent="0.25">
      <c r="A582" s="1" t="s">
        <v>507</v>
      </c>
      <c r="B582" s="1" t="s">
        <v>559</v>
      </c>
      <c r="C582" s="1" t="s">
        <v>1818</v>
      </c>
      <c r="D582" s="15" t="s">
        <v>2543</v>
      </c>
      <c r="E582" s="15" t="s">
        <v>3074</v>
      </c>
      <c r="F582" s="15" t="s">
        <v>3125</v>
      </c>
      <c r="G582" s="7">
        <v>920</v>
      </c>
      <c r="H582" s="7">
        <v>352</v>
      </c>
      <c r="I582" s="7">
        <v>60</v>
      </c>
      <c r="J582" s="7">
        <v>412</v>
      </c>
      <c r="K582" s="7">
        <v>0</v>
      </c>
      <c r="L582" s="21">
        <f t="shared" si="102"/>
        <v>0</v>
      </c>
      <c r="M582" s="21">
        <f t="shared" si="103"/>
        <v>0</v>
      </c>
      <c r="O582" s="30">
        <f t="shared" si="99"/>
        <v>0</v>
      </c>
      <c r="P582" s="7">
        <f t="shared" si="100"/>
        <v>0</v>
      </c>
      <c r="Q582" s="7">
        <f t="shared" si="101"/>
        <v>412</v>
      </c>
      <c r="S582" s="22">
        <v>0</v>
      </c>
      <c r="T582" s="6" t="s">
        <v>2577</v>
      </c>
      <c r="U582" s="26">
        <v>0</v>
      </c>
      <c r="V582" s="26">
        <v>0</v>
      </c>
    </row>
    <row r="583" spans="1:22" x14ac:dyDescent="0.25">
      <c r="A583" s="1" t="s">
        <v>507</v>
      </c>
      <c r="B583" s="1" t="s">
        <v>560</v>
      </c>
      <c r="C583" s="1" t="s">
        <v>1819</v>
      </c>
      <c r="D583" s="15" t="s">
        <v>2543</v>
      </c>
      <c r="E583" s="15" t="s">
        <v>3074</v>
      </c>
      <c r="F583" s="15" t="s">
        <v>3126</v>
      </c>
      <c r="G583" s="7">
        <v>2255</v>
      </c>
      <c r="H583" s="7">
        <v>408</v>
      </c>
      <c r="I583" s="7">
        <v>98</v>
      </c>
      <c r="J583" s="7">
        <v>506</v>
      </c>
      <c r="K583" s="7">
        <v>0</v>
      </c>
      <c r="L583" s="21">
        <f t="shared" si="102"/>
        <v>0</v>
      </c>
      <c r="M583" s="21">
        <f t="shared" si="103"/>
        <v>0</v>
      </c>
      <c r="O583" s="30">
        <f t="shared" si="99"/>
        <v>0</v>
      </c>
      <c r="P583" s="7">
        <f t="shared" si="100"/>
        <v>0</v>
      </c>
      <c r="Q583" s="7">
        <f t="shared" si="101"/>
        <v>506</v>
      </c>
      <c r="S583" s="22">
        <v>0</v>
      </c>
      <c r="T583" s="6" t="s">
        <v>2577</v>
      </c>
      <c r="U583" s="26">
        <v>0</v>
      </c>
      <c r="V583" s="26">
        <v>0</v>
      </c>
    </row>
    <row r="584" spans="1:22" x14ac:dyDescent="0.25">
      <c r="A584" s="1" t="s">
        <v>507</v>
      </c>
      <c r="B584" s="1" t="s">
        <v>561</v>
      </c>
      <c r="C584" s="1" t="s">
        <v>1820</v>
      </c>
      <c r="D584" s="15" t="s">
        <v>2543</v>
      </c>
      <c r="E584" s="15" t="s">
        <v>3074</v>
      </c>
      <c r="F584" s="15" t="s">
        <v>3127</v>
      </c>
      <c r="G584" s="7">
        <v>1023</v>
      </c>
      <c r="H584" s="7">
        <v>233</v>
      </c>
      <c r="I584" s="7">
        <v>52</v>
      </c>
      <c r="J584" s="7">
        <v>285</v>
      </c>
      <c r="K584" s="7">
        <v>0</v>
      </c>
      <c r="L584" s="21">
        <f t="shared" si="102"/>
        <v>0</v>
      </c>
      <c r="M584" s="21">
        <f t="shared" si="103"/>
        <v>0</v>
      </c>
      <c r="O584" s="30">
        <f t="shared" si="99"/>
        <v>0</v>
      </c>
      <c r="P584" s="7">
        <f t="shared" si="100"/>
        <v>0</v>
      </c>
      <c r="Q584" s="7">
        <f t="shared" si="101"/>
        <v>285</v>
      </c>
      <c r="S584" s="22">
        <v>0</v>
      </c>
      <c r="T584" s="6" t="s">
        <v>2577</v>
      </c>
      <c r="U584" s="26">
        <v>0</v>
      </c>
      <c r="V584" s="26">
        <v>0</v>
      </c>
    </row>
    <row r="585" spans="1:22" x14ac:dyDescent="0.25">
      <c r="A585" s="1" t="s">
        <v>507</v>
      </c>
      <c r="B585" s="1" t="s">
        <v>562</v>
      </c>
      <c r="C585" s="1" t="s">
        <v>1821</v>
      </c>
      <c r="D585" s="15" t="s">
        <v>2543</v>
      </c>
      <c r="E585" s="15" t="s">
        <v>3074</v>
      </c>
      <c r="F585" s="15" t="s">
        <v>3128</v>
      </c>
      <c r="G585" s="7">
        <v>21</v>
      </c>
      <c r="H585" s="7">
        <v>0</v>
      </c>
      <c r="I585" s="7">
        <v>0</v>
      </c>
      <c r="J585" s="7">
        <v>0</v>
      </c>
      <c r="K585" s="7">
        <v>0</v>
      </c>
      <c r="L585" s="21">
        <f t="shared" si="102"/>
        <v>0</v>
      </c>
      <c r="M585" s="21">
        <f t="shared" si="103"/>
        <v>0</v>
      </c>
      <c r="O585" s="30">
        <f t="shared" si="99"/>
        <v>0</v>
      </c>
      <c r="P585" s="7">
        <f t="shared" si="100"/>
        <v>0</v>
      </c>
      <c r="Q585" s="7">
        <f t="shared" si="101"/>
        <v>0</v>
      </c>
      <c r="S585" s="22">
        <v>0</v>
      </c>
      <c r="T585" s="6" t="s">
        <v>2577</v>
      </c>
      <c r="U585" s="26">
        <v>0</v>
      </c>
      <c r="V585" s="26">
        <v>0</v>
      </c>
    </row>
    <row r="586" spans="1:22" x14ac:dyDescent="0.25">
      <c r="A586" s="1" t="s">
        <v>507</v>
      </c>
      <c r="B586" s="1" t="s">
        <v>563</v>
      </c>
      <c r="C586" s="1" t="s">
        <v>1822</v>
      </c>
      <c r="D586" s="15" t="s">
        <v>2543</v>
      </c>
      <c r="E586" s="15" t="s">
        <v>3074</v>
      </c>
      <c r="F586" s="15" t="s">
        <v>3129</v>
      </c>
      <c r="G586" s="7">
        <v>574</v>
      </c>
      <c r="H586" s="7">
        <v>243</v>
      </c>
      <c r="I586" s="7">
        <v>52</v>
      </c>
      <c r="J586" s="7">
        <v>295</v>
      </c>
      <c r="K586" s="7">
        <v>0</v>
      </c>
      <c r="L586" s="21">
        <f t="shared" si="102"/>
        <v>0</v>
      </c>
      <c r="M586" s="21">
        <f t="shared" si="103"/>
        <v>0</v>
      </c>
      <c r="O586" s="30">
        <f t="shared" si="99"/>
        <v>0</v>
      </c>
      <c r="P586" s="7">
        <f t="shared" si="100"/>
        <v>0</v>
      </c>
      <c r="Q586" s="7">
        <f t="shared" si="101"/>
        <v>295</v>
      </c>
      <c r="S586" s="22">
        <v>0</v>
      </c>
      <c r="T586" s="6" t="s">
        <v>2577</v>
      </c>
      <c r="U586" s="26">
        <v>0</v>
      </c>
      <c r="V586" s="26">
        <v>0</v>
      </c>
    </row>
    <row r="587" spans="1:22" x14ac:dyDescent="0.25">
      <c r="A587" s="1" t="s">
        <v>507</v>
      </c>
      <c r="B587" s="1" t="s">
        <v>564</v>
      </c>
      <c r="C587" s="1" t="s">
        <v>1823</v>
      </c>
      <c r="D587" s="15" t="s">
        <v>2543</v>
      </c>
      <c r="E587" s="15" t="s">
        <v>3074</v>
      </c>
      <c r="F587" s="15" t="s">
        <v>3130</v>
      </c>
      <c r="G587" s="7">
        <v>875</v>
      </c>
      <c r="H587" s="7">
        <v>74</v>
      </c>
      <c r="I587" s="7">
        <v>30</v>
      </c>
      <c r="J587" s="7">
        <v>104</v>
      </c>
      <c r="K587" s="7">
        <v>0</v>
      </c>
      <c r="L587" s="21">
        <f t="shared" si="102"/>
        <v>0</v>
      </c>
      <c r="M587" s="21">
        <f t="shared" si="103"/>
        <v>0</v>
      </c>
      <c r="O587" s="30">
        <f t="shared" si="99"/>
        <v>0</v>
      </c>
      <c r="P587" s="7">
        <f t="shared" si="100"/>
        <v>0</v>
      </c>
      <c r="Q587" s="7">
        <f t="shared" si="101"/>
        <v>104</v>
      </c>
      <c r="S587" s="22">
        <v>0</v>
      </c>
      <c r="T587" s="6" t="s">
        <v>2577</v>
      </c>
      <c r="U587" s="26">
        <v>0</v>
      </c>
      <c r="V587" s="26">
        <v>0</v>
      </c>
    </row>
    <row r="588" spans="1:22" x14ac:dyDescent="0.25">
      <c r="A588" s="1" t="s">
        <v>507</v>
      </c>
      <c r="B588" s="1" t="s">
        <v>565</v>
      </c>
      <c r="C588" s="1" t="s">
        <v>1824</v>
      </c>
      <c r="D588" s="15" t="s">
        <v>2543</v>
      </c>
      <c r="E588" s="15" t="s">
        <v>3074</v>
      </c>
      <c r="F588" s="15" t="s">
        <v>3131</v>
      </c>
      <c r="G588" s="7">
        <v>539</v>
      </c>
      <c r="H588" s="7">
        <v>501</v>
      </c>
      <c r="I588" s="7">
        <v>13</v>
      </c>
      <c r="J588" s="7">
        <v>514</v>
      </c>
      <c r="K588" s="7">
        <v>0</v>
      </c>
      <c r="L588" s="21">
        <f t="shared" si="102"/>
        <v>0</v>
      </c>
      <c r="M588" s="21">
        <f t="shared" si="103"/>
        <v>0</v>
      </c>
      <c r="O588" s="30">
        <f t="shared" si="99"/>
        <v>0</v>
      </c>
      <c r="P588" s="7">
        <f t="shared" si="100"/>
        <v>0</v>
      </c>
      <c r="Q588" s="7">
        <f t="shared" si="101"/>
        <v>514</v>
      </c>
      <c r="S588" s="22">
        <v>0</v>
      </c>
      <c r="T588" s="6" t="s">
        <v>2577</v>
      </c>
      <c r="U588" s="26">
        <v>0</v>
      </c>
      <c r="V588" s="26">
        <v>0</v>
      </c>
    </row>
    <row r="589" spans="1:22" x14ac:dyDescent="0.25">
      <c r="A589" s="1" t="s">
        <v>507</v>
      </c>
      <c r="B589" s="1" t="s">
        <v>566</v>
      </c>
      <c r="C589" s="1" t="s">
        <v>1825</v>
      </c>
      <c r="D589" s="15" t="s">
        <v>2543</v>
      </c>
      <c r="E589" s="15" t="s">
        <v>3074</v>
      </c>
      <c r="F589" s="15" t="s">
        <v>3132</v>
      </c>
      <c r="G589" s="7">
        <v>814</v>
      </c>
      <c r="H589" s="7">
        <v>203</v>
      </c>
      <c r="I589" s="7">
        <v>43</v>
      </c>
      <c r="J589" s="7">
        <v>246</v>
      </c>
      <c r="K589" s="7">
        <v>0</v>
      </c>
      <c r="L589" s="21">
        <f t="shared" si="102"/>
        <v>0</v>
      </c>
      <c r="M589" s="21">
        <f t="shared" si="103"/>
        <v>0</v>
      </c>
      <c r="O589" s="30">
        <f t="shared" si="99"/>
        <v>0</v>
      </c>
      <c r="P589" s="7">
        <f t="shared" si="100"/>
        <v>0</v>
      </c>
      <c r="Q589" s="7">
        <f t="shared" si="101"/>
        <v>246</v>
      </c>
      <c r="S589" s="22">
        <v>0</v>
      </c>
      <c r="T589" s="6" t="s">
        <v>2566</v>
      </c>
      <c r="U589" s="26">
        <v>0</v>
      </c>
      <c r="V589" s="26">
        <v>0</v>
      </c>
    </row>
    <row r="590" spans="1:22" x14ac:dyDescent="0.25">
      <c r="A590" s="1" t="s">
        <v>507</v>
      </c>
      <c r="B590" s="1" t="s">
        <v>567</v>
      </c>
      <c r="C590" s="1" t="s">
        <v>1826</v>
      </c>
      <c r="D590" s="15" t="s">
        <v>2543</v>
      </c>
      <c r="E590" s="15" t="s">
        <v>3074</v>
      </c>
      <c r="F590" s="15" t="s">
        <v>3133</v>
      </c>
      <c r="G590" s="7">
        <v>804</v>
      </c>
      <c r="H590" s="7">
        <v>399</v>
      </c>
      <c r="I590" s="7">
        <v>63</v>
      </c>
      <c r="J590" s="7">
        <v>462</v>
      </c>
      <c r="K590" s="7">
        <v>0</v>
      </c>
      <c r="L590" s="21">
        <f t="shared" si="102"/>
        <v>0</v>
      </c>
      <c r="M590" s="21">
        <f t="shared" si="103"/>
        <v>0</v>
      </c>
      <c r="O590" s="30">
        <f t="shared" si="99"/>
        <v>0</v>
      </c>
      <c r="P590" s="7">
        <f t="shared" si="100"/>
        <v>0</v>
      </c>
      <c r="Q590" s="7">
        <f t="shared" si="101"/>
        <v>462</v>
      </c>
      <c r="S590" s="22">
        <v>0</v>
      </c>
      <c r="T590" s="6" t="s">
        <v>2566</v>
      </c>
      <c r="U590" s="26">
        <v>0</v>
      </c>
      <c r="V590" s="26">
        <v>0</v>
      </c>
    </row>
    <row r="591" spans="1:22" x14ac:dyDescent="0.25">
      <c r="A591" s="1" t="s">
        <v>507</v>
      </c>
      <c r="B591" s="1" t="s">
        <v>568</v>
      </c>
      <c r="C591" s="1" t="s">
        <v>1827</v>
      </c>
      <c r="D591" s="15" t="s">
        <v>2543</v>
      </c>
      <c r="E591" s="15" t="s">
        <v>3074</v>
      </c>
      <c r="F591" s="15" t="s">
        <v>3134</v>
      </c>
      <c r="G591" s="7">
        <v>834</v>
      </c>
      <c r="H591" s="7">
        <v>308</v>
      </c>
      <c r="I591" s="7">
        <v>51</v>
      </c>
      <c r="J591" s="7">
        <v>359</v>
      </c>
      <c r="K591" s="7">
        <v>0</v>
      </c>
      <c r="L591" s="21">
        <f t="shared" si="102"/>
        <v>0</v>
      </c>
      <c r="M591" s="21">
        <f t="shared" si="103"/>
        <v>0</v>
      </c>
      <c r="O591" s="30">
        <f t="shared" si="99"/>
        <v>0</v>
      </c>
      <c r="P591" s="7">
        <f t="shared" si="100"/>
        <v>0</v>
      </c>
      <c r="Q591" s="7">
        <f t="shared" si="101"/>
        <v>359</v>
      </c>
      <c r="S591" s="22">
        <v>0</v>
      </c>
      <c r="T591" s="6" t="s">
        <v>2577</v>
      </c>
      <c r="U591" s="26">
        <v>0</v>
      </c>
      <c r="V591" s="26">
        <v>0</v>
      </c>
    </row>
    <row r="592" spans="1:22" x14ac:dyDescent="0.25">
      <c r="A592" s="1" t="s">
        <v>507</v>
      </c>
      <c r="B592" s="1" t="s">
        <v>569</v>
      </c>
      <c r="C592" s="1" t="s">
        <v>1828</v>
      </c>
      <c r="D592" s="15" t="s">
        <v>2543</v>
      </c>
      <c r="E592" s="15" t="s">
        <v>3074</v>
      </c>
      <c r="F592" s="15" t="s">
        <v>3135</v>
      </c>
      <c r="G592" s="7">
        <v>937</v>
      </c>
      <c r="H592" s="7">
        <v>106</v>
      </c>
      <c r="I592" s="7">
        <v>21</v>
      </c>
      <c r="J592" s="7">
        <v>127</v>
      </c>
      <c r="K592" s="7">
        <v>0</v>
      </c>
      <c r="L592" s="21">
        <f t="shared" si="102"/>
        <v>0</v>
      </c>
      <c r="M592" s="21">
        <f t="shared" si="103"/>
        <v>0</v>
      </c>
      <c r="O592" s="30">
        <f t="shared" si="99"/>
        <v>0</v>
      </c>
      <c r="P592" s="7">
        <f t="shared" si="100"/>
        <v>0</v>
      </c>
      <c r="Q592" s="7">
        <f t="shared" si="101"/>
        <v>127</v>
      </c>
      <c r="S592" s="22">
        <v>0</v>
      </c>
      <c r="T592" s="6" t="s">
        <v>2577</v>
      </c>
      <c r="U592" s="26">
        <v>0</v>
      </c>
      <c r="V592" s="26">
        <v>0</v>
      </c>
    </row>
    <row r="593" spans="1:22" x14ac:dyDescent="0.25">
      <c r="A593" s="1" t="s">
        <v>507</v>
      </c>
      <c r="B593" s="1" t="s">
        <v>570</v>
      </c>
      <c r="C593" s="1" t="s">
        <v>1829</v>
      </c>
      <c r="D593" s="15" t="s">
        <v>2543</v>
      </c>
      <c r="E593" s="15" t="s">
        <v>3074</v>
      </c>
      <c r="F593" s="15" t="s">
        <v>3136</v>
      </c>
      <c r="G593" s="7">
        <v>650</v>
      </c>
      <c r="H593" s="7">
        <v>245</v>
      </c>
      <c r="I593" s="7">
        <v>40</v>
      </c>
      <c r="J593" s="7">
        <v>285</v>
      </c>
      <c r="K593" s="7">
        <v>0</v>
      </c>
      <c r="L593" s="21">
        <f t="shared" si="102"/>
        <v>0</v>
      </c>
      <c r="M593" s="21">
        <f t="shared" si="103"/>
        <v>0</v>
      </c>
      <c r="O593" s="30">
        <f t="shared" si="99"/>
        <v>0</v>
      </c>
      <c r="P593" s="7">
        <f t="shared" si="100"/>
        <v>0</v>
      </c>
      <c r="Q593" s="7">
        <f t="shared" si="101"/>
        <v>285</v>
      </c>
      <c r="S593" s="22">
        <v>0</v>
      </c>
      <c r="T593" s="6" t="s">
        <v>2566</v>
      </c>
      <c r="U593" s="26">
        <v>0</v>
      </c>
      <c r="V593" s="26">
        <v>0</v>
      </c>
    </row>
    <row r="594" spans="1:22" x14ac:dyDescent="0.25">
      <c r="A594" s="1" t="s">
        <v>507</v>
      </c>
      <c r="B594" s="1" t="s">
        <v>571</v>
      </c>
      <c r="C594" s="1" t="s">
        <v>1830</v>
      </c>
      <c r="D594" s="15" t="s">
        <v>2543</v>
      </c>
      <c r="E594" s="15" t="s">
        <v>3074</v>
      </c>
      <c r="F594" s="15" t="s">
        <v>3137</v>
      </c>
      <c r="G594" s="7">
        <v>707</v>
      </c>
      <c r="H594" s="7">
        <v>123</v>
      </c>
      <c r="I594" s="7">
        <v>38</v>
      </c>
      <c r="J594" s="7">
        <v>161</v>
      </c>
      <c r="K594" s="7">
        <v>0</v>
      </c>
      <c r="L594" s="21">
        <f t="shared" si="102"/>
        <v>0</v>
      </c>
      <c r="M594" s="21">
        <f t="shared" si="103"/>
        <v>0</v>
      </c>
      <c r="O594" s="30">
        <f t="shared" si="99"/>
        <v>0</v>
      </c>
      <c r="P594" s="7">
        <f t="shared" si="100"/>
        <v>0</v>
      </c>
      <c r="Q594" s="7">
        <f t="shared" si="101"/>
        <v>161</v>
      </c>
      <c r="S594" s="22">
        <v>0</v>
      </c>
      <c r="T594" s="6" t="s">
        <v>2577</v>
      </c>
      <c r="U594" s="26">
        <v>0</v>
      </c>
      <c r="V594" s="26">
        <v>0</v>
      </c>
    </row>
    <row r="595" spans="1:22" x14ac:dyDescent="0.25">
      <c r="A595" s="1" t="s">
        <v>507</v>
      </c>
      <c r="B595" s="1" t="s">
        <v>572</v>
      </c>
      <c r="C595" s="1" t="s">
        <v>1831</v>
      </c>
      <c r="D595" s="15" t="s">
        <v>2543</v>
      </c>
      <c r="E595" s="15" t="s">
        <v>3074</v>
      </c>
      <c r="F595" s="15" t="s">
        <v>3138</v>
      </c>
      <c r="G595" s="7">
        <v>852</v>
      </c>
      <c r="H595" s="7">
        <v>226</v>
      </c>
      <c r="I595" s="7">
        <v>61</v>
      </c>
      <c r="J595" s="7">
        <v>287</v>
      </c>
      <c r="K595" s="7">
        <v>0</v>
      </c>
      <c r="L595" s="21">
        <f t="shared" si="102"/>
        <v>0</v>
      </c>
      <c r="M595" s="21">
        <f t="shared" si="103"/>
        <v>0</v>
      </c>
      <c r="O595" s="30">
        <f t="shared" ref="O595:O622" si="104">IF(N595&lt;&gt;0,G595*N595,0)</f>
        <v>0</v>
      </c>
      <c r="P595" s="7">
        <f t="shared" ref="P595:P622" si="105">IF(O595&lt;&gt;0,O595,IF(G595*M595&gt;G595,G595,G595*M595))</f>
        <v>0</v>
      </c>
      <c r="Q595" s="7">
        <f t="shared" ref="Q595:Q622" si="106">IF(P595=0,J595,P595)</f>
        <v>287</v>
      </c>
      <c r="S595" s="22">
        <v>0</v>
      </c>
      <c r="T595" s="6" t="s">
        <v>2577</v>
      </c>
      <c r="U595" s="26">
        <v>0</v>
      </c>
      <c r="V595" s="26">
        <v>0</v>
      </c>
    </row>
    <row r="596" spans="1:22" x14ac:dyDescent="0.25">
      <c r="A596" s="1" t="s">
        <v>507</v>
      </c>
      <c r="B596" s="1" t="s">
        <v>573</v>
      </c>
      <c r="C596" s="1" t="s">
        <v>1832</v>
      </c>
      <c r="D596" s="15" t="s">
        <v>2543</v>
      </c>
      <c r="E596" s="15" t="s">
        <v>3074</v>
      </c>
      <c r="F596" s="15" t="s">
        <v>3139</v>
      </c>
      <c r="G596" s="7">
        <v>692</v>
      </c>
      <c r="H596" s="7">
        <v>195</v>
      </c>
      <c r="I596" s="7">
        <v>35</v>
      </c>
      <c r="J596" s="7">
        <v>230</v>
      </c>
      <c r="K596" s="7">
        <v>0</v>
      </c>
      <c r="L596" s="21">
        <f t="shared" si="102"/>
        <v>0</v>
      </c>
      <c r="M596" s="21">
        <f t="shared" si="103"/>
        <v>0</v>
      </c>
      <c r="O596" s="30">
        <f t="shared" si="104"/>
        <v>0</v>
      </c>
      <c r="P596" s="7">
        <f t="shared" si="105"/>
        <v>0</v>
      </c>
      <c r="Q596" s="7">
        <f t="shared" si="106"/>
        <v>230</v>
      </c>
      <c r="S596" s="22">
        <v>0</v>
      </c>
      <c r="T596" s="6" t="s">
        <v>2566</v>
      </c>
      <c r="U596" s="26">
        <v>0</v>
      </c>
      <c r="V596" s="26">
        <v>0</v>
      </c>
    </row>
    <row r="597" spans="1:22" x14ac:dyDescent="0.25">
      <c r="A597" s="1" t="s">
        <v>507</v>
      </c>
      <c r="B597" s="1" t="s">
        <v>574</v>
      </c>
      <c r="C597" s="1" t="s">
        <v>1833</v>
      </c>
      <c r="D597" s="15" t="s">
        <v>2543</v>
      </c>
      <c r="E597" s="15" t="s">
        <v>3074</v>
      </c>
      <c r="F597" s="15" t="s">
        <v>3140</v>
      </c>
      <c r="G597" s="7">
        <v>1677</v>
      </c>
      <c r="H597" s="7">
        <v>219</v>
      </c>
      <c r="I597" s="7">
        <v>58</v>
      </c>
      <c r="J597" s="7">
        <v>277</v>
      </c>
      <c r="K597" s="7">
        <v>0</v>
      </c>
      <c r="L597" s="21">
        <f t="shared" si="102"/>
        <v>0</v>
      </c>
      <c r="M597" s="21">
        <f t="shared" si="103"/>
        <v>0</v>
      </c>
      <c r="O597" s="30">
        <f t="shared" si="104"/>
        <v>0</v>
      </c>
      <c r="P597" s="7">
        <f t="shared" si="105"/>
        <v>0</v>
      </c>
      <c r="Q597" s="7">
        <f t="shared" si="106"/>
        <v>277</v>
      </c>
      <c r="S597" s="22">
        <v>0</v>
      </c>
      <c r="T597" s="6" t="s">
        <v>2577</v>
      </c>
      <c r="U597" s="26">
        <v>0</v>
      </c>
      <c r="V597" s="26">
        <v>0</v>
      </c>
    </row>
    <row r="598" spans="1:22" x14ac:dyDescent="0.25">
      <c r="A598" s="1" t="s">
        <v>507</v>
      </c>
      <c r="B598" s="1" t="s">
        <v>89</v>
      </c>
      <c r="C598" s="1" t="s">
        <v>1834</v>
      </c>
      <c r="D598" s="15" t="s">
        <v>2543</v>
      </c>
      <c r="E598" s="15" t="s">
        <v>3074</v>
      </c>
      <c r="F598" s="15" t="s">
        <v>3141</v>
      </c>
      <c r="G598" s="7">
        <v>1159</v>
      </c>
      <c r="H598" s="7">
        <v>182</v>
      </c>
      <c r="I598" s="7">
        <v>45</v>
      </c>
      <c r="J598" s="7">
        <v>227</v>
      </c>
      <c r="K598" s="7">
        <v>0</v>
      </c>
      <c r="L598" s="21">
        <f t="shared" si="102"/>
        <v>0</v>
      </c>
      <c r="M598" s="21">
        <f t="shared" si="103"/>
        <v>0</v>
      </c>
      <c r="O598" s="30">
        <f t="shared" si="104"/>
        <v>0</v>
      </c>
      <c r="P598" s="7">
        <f t="shared" si="105"/>
        <v>0</v>
      </c>
      <c r="Q598" s="7">
        <f t="shared" si="106"/>
        <v>227</v>
      </c>
      <c r="S598" s="22">
        <v>0</v>
      </c>
      <c r="T598" s="6" t="s">
        <v>2577</v>
      </c>
      <c r="U598" s="26">
        <v>0</v>
      </c>
      <c r="V598" s="26">
        <v>0</v>
      </c>
    </row>
    <row r="599" spans="1:22" x14ac:dyDescent="0.25">
      <c r="A599" s="1" t="s">
        <v>507</v>
      </c>
      <c r="B599" s="1" t="s">
        <v>575</v>
      </c>
      <c r="C599" s="1" t="s">
        <v>1835</v>
      </c>
      <c r="D599" s="15" t="s">
        <v>2543</v>
      </c>
      <c r="E599" s="15" t="s">
        <v>3074</v>
      </c>
      <c r="F599" s="15" t="s">
        <v>3142</v>
      </c>
      <c r="G599" s="7">
        <v>650</v>
      </c>
      <c r="H599" s="7">
        <v>395</v>
      </c>
      <c r="I599" s="7">
        <v>48</v>
      </c>
      <c r="J599" s="7">
        <v>443</v>
      </c>
      <c r="K599" s="7">
        <v>0</v>
      </c>
      <c r="L599" s="21">
        <f t="shared" si="102"/>
        <v>0</v>
      </c>
      <c r="M599" s="21">
        <f t="shared" si="103"/>
        <v>0</v>
      </c>
      <c r="O599" s="30">
        <f t="shared" si="104"/>
        <v>0</v>
      </c>
      <c r="P599" s="7">
        <f t="shared" si="105"/>
        <v>0</v>
      </c>
      <c r="Q599" s="7">
        <f t="shared" si="106"/>
        <v>443</v>
      </c>
      <c r="S599" s="22">
        <v>0</v>
      </c>
      <c r="T599" s="6" t="s">
        <v>2566</v>
      </c>
      <c r="U599" s="26">
        <v>0</v>
      </c>
      <c r="V599" s="26">
        <v>0</v>
      </c>
    </row>
    <row r="600" spans="1:22" x14ac:dyDescent="0.25">
      <c r="A600" s="1" t="s">
        <v>507</v>
      </c>
      <c r="B600" s="1" t="s">
        <v>576</v>
      </c>
      <c r="C600" s="1" t="s">
        <v>1836</v>
      </c>
      <c r="D600" s="15" t="s">
        <v>2543</v>
      </c>
      <c r="E600" s="15" t="s">
        <v>3074</v>
      </c>
      <c r="F600" s="15" t="s">
        <v>3143</v>
      </c>
      <c r="G600" s="7">
        <v>790</v>
      </c>
      <c r="H600" s="7">
        <v>150</v>
      </c>
      <c r="I600" s="7">
        <v>32</v>
      </c>
      <c r="J600" s="7">
        <v>182</v>
      </c>
      <c r="K600" s="7">
        <v>0</v>
      </c>
      <c r="L600" s="21">
        <f t="shared" si="102"/>
        <v>0</v>
      </c>
      <c r="M600" s="21">
        <f t="shared" si="103"/>
        <v>0</v>
      </c>
      <c r="O600" s="30">
        <f t="shared" si="104"/>
        <v>0</v>
      </c>
      <c r="P600" s="7">
        <f t="shared" si="105"/>
        <v>0</v>
      </c>
      <c r="Q600" s="7">
        <f t="shared" si="106"/>
        <v>182</v>
      </c>
      <c r="S600" s="22">
        <v>0</v>
      </c>
      <c r="T600" s="6" t="s">
        <v>2566</v>
      </c>
      <c r="U600" s="26">
        <v>0</v>
      </c>
      <c r="V600" s="26">
        <v>0</v>
      </c>
    </row>
    <row r="601" spans="1:22" x14ac:dyDescent="0.25">
      <c r="A601" s="1" t="s">
        <v>507</v>
      </c>
      <c r="B601" s="1" t="s">
        <v>577</v>
      </c>
      <c r="C601" s="1" t="s">
        <v>1837</v>
      </c>
      <c r="D601" s="15" t="s">
        <v>2543</v>
      </c>
      <c r="E601" s="15" t="s">
        <v>3074</v>
      </c>
      <c r="F601" s="15" t="s">
        <v>3144</v>
      </c>
      <c r="G601" s="7">
        <v>833</v>
      </c>
      <c r="H601" s="7">
        <v>269</v>
      </c>
      <c r="I601" s="7">
        <v>33</v>
      </c>
      <c r="J601" s="7">
        <v>302</v>
      </c>
      <c r="K601" s="7">
        <v>0</v>
      </c>
      <c r="L601" s="21">
        <f t="shared" si="102"/>
        <v>0</v>
      </c>
      <c r="M601" s="21">
        <f t="shared" si="103"/>
        <v>0</v>
      </c>
      <c r="O601" s="30">
        <f t="shared" si="104"/>
        <v>0</v>
      </c>
      <c r="P601" s="7">
        <f t="shared" si="105"/>
        <v>0</v>
      </c>
      <c r="Q601" s="7">
        <f t="shared" si="106"/>
        <v>302</v>
      </c>
      <c r="S601" s="22">
        <v>0</v>
      </c>
      <c r="T601" s="6" t="s">
        <v>2577</v>
      </c>
      <c r="U601" s="26">
        <v>0</v>
      </c>
      <c r="V601" s="26">
        <v>0</v>
      </c>
    </row>
    <row r="602" spans="1:22" x14ac:dyDescent="0.25">
      <c r="A602" s="1" t="s">
        <v>507</v>
      </c>
      <c r="B602" s="1" t="s">
        <v>578</v>
      </c>
      <c r="C602" s="1" t="s">
        <v>1838</v>
      </c>
      <c r="D602" s="15" t="s">
        <v>2543</v>
      </c>
      <c r="E602" s="15" t="s">
        <v>3074</v>
      </c>
      <c r="F602" s="15" t="s">
        <v>3145</v>
      </c>
      <c r="G602" s="7">
        <v>707</v>
      </c>
      <c r="H602" s="7">
        <v>315</v>
      </c>
      <c r="I602" s="7">
        <v>45</v>
      </c>
      <c r="J602" s="7">
        <v>360</v>
      </c>
      <c r="K602" s="7">
        <v>0</v>
      </c>
      <c r="L602" s="21">
        <f t="shared" si="102"/>
        <v>0</v>
      </c>
      <c r="M602" s="21">
        <f t="shared" si="103"/>
        <v>0</v>
      </c>
      <c r="O602" s="30">
        <f t="shared" si="104"/>
        <v>0</v>
      </c>
      <c r="P602" s="7">
        <f t="shared" si="105"/>
        <v>0</v>
      </c>
      <c r="Q602" s="7">
        <f t="shared" si="106"/>
        <v>360</v>
      </c>
      <c r="S602" s="22">
        <v>0</v>
      </c>
      <c r="T602" s="6" t="s">
        <v>2577</v>
      </c>
      <c r="U602" s="26">
        <v>0</v>
      </c>
      <c r="V602" s="26">
        <v>0</v>
      </c>
    </row>
    <row r="603" spans="1:22" x14ac:dyDescent="0.25">
      <c r="A603" s="1" t="s">
        <v>507</v>
      </c>
      <c r="B603" s="1" t="s">
        <v>579</v>
      </c>
      <c r="C603" s="1" t="s">
        <v>1839</v>
      </c>
      <c r="D603" s="15" t="s">
        <v>2543</v>
      </c>
      <c r="E603" s="15" t="s">
        <v>3074</v>
      </c>
      <c r="F603" s="15" t="s">
        <v>3146</v>
      </c>
      <c r="G603" s="7">
        <v>771</v>
      </c>
      <c r="H603" s="7">
        <v>306</v>
      </c>
      <c r="I603" s="7">
        <v>48</v>
      </c>
      <c r="J603" s="7">
        <v>354</v>
      </c>
      <c r="K603" s="7">
        <v>0</v>
      </c>
      <c r="L603" s="21">
        <f t="shared" si="102"/>
        <v>0</v>
      </c>
      <c r="M603" s="21">
        <f t="shared" si="103"/>
        <v>0</v>
      </c>
      <c r="O603" s="30">
        <f t="shared" si="104"/>
        <v>0</v>
      </c>
      <c r="P603" s="7">
        <f t="shared" si="105"/>
        <v>0</v>
      </c>
      <c r="Q603" s="7">
        <f t="shared" si="106"/>
        <v>354</v>
      </c>
      <c r="S603" s="22">
        <v>0</v>
      </c>
      <c r="T603" s="6" t="s">
        <v>2577</v>
      </c>
      <c r="U603" s="26">
        <v>0</v>
      </c>
      <c r="V603" s="26">
        <v>0</v>
      </c>
    </row>
    <row r="604" spans="1:22" x14ac:dyDescent="0.25">
      <c r="A604" s="1" t="s">
        <v>507</v>
      </c>
      <c r="B604" s="1" t="s">
        <v>580</v>
      </c>
      <c r="C604" s="1" t="s">
        <v>1840</v>
      </c>
      <c r="D604" s="15" t="s">
        <v>2543</v>
      </c>
      <c r="E604" s="15" t="s">
        <v>3074</v>
      </c>
      <c r="F604" s="15" t="s">
        <v>3147</v>
      </c>
      <c r="G604" s="7">
        <v>686</v>
      </c>
      <c r="H604" s="7">
        <v>214</v>
      </c>
      <c r="I604" s="7">
        <v>48</v>
      </c>
      <c r="J604" s="7">
        <v>262</v>
      </c>
      <c r="K604" s="7">
        <v>0</v>
      </c>
      <c r="L604" s="21">
        <f t="shared" si="102"/>
        <v>0</v>
      </c>
      <c r="M604" s="21">
        <f t="shared" si="103"/>
        <v>0</v>
      </c>
      <c r="O604" s="30">
        <f t="shared" si="104"/>
        <v>0</v>
      </c>
      <c r="P604" s="7">
        <f t="shared" si="105"/>
        <v>0</v>
      </c>
      <c r="Q604" s="7">
        <f t="shared" si="106"/>
        <v>262</v>
      </c>
      <c r="S604" s="22">
        <v>0</v>
      </c>
      <c r="T604" s="6" t="s">
        <v>2566</v>
      </c>
      <c r="U604" s="26">
        <v>0</v>
      </c>
      <c r="V604" s="26">
        <v>0</v>
      </c>
    </row>
    <row r="605" spans="1:22" x14ac:dyDescent="0.25">
      <c r="A605" s="1" t="s">
        <v>507</v>
      </c>
      <c r="B605" s="1" t="s">
        <v>581</v>
      </c>
      <c r="C605" s="1" t="s">
        <v>1841</v>
      </c>
      <c r="D605" s="15" t="s">
        <v>2543</v>
      </c>
      <c r="E605" s="15" t="s">
        <v>3074</v>
      </c>
      <c r="F605" s="15" t="s">
        <v>3148</v>
      </c>
      <c r="G605" s="7">
        <v>449</v>
      </c>
      <c r="H605" s="7">
        <v>284</v>
      </c>
      <c r="I605" s="7">
        <v>32</v>
      </c>
      <c r="J605" s="7">
        <v>316</v>
      </c>
      <c r="K605" s="7">
        <v>0</v>
      </c>
      <c r="L605" s="21">
        <f t="shared" si="102"/>
        <v>0</v>
      </c>
      <c r="M605" s="21">
        <f t="shared" si="103"/>
        <v>0</v>
      </c>
      <c r="O605" s="30">
        <f t="shared" si="104"/>
        <v>0</v>
      </c>
      <c r="P605" s="7">
        <f t="shared" si="105"/>
        <v>0</v>
      </c>
      <c r="Q605" s="7">
        <f t="shared" si="106"/>
        <v>316</v>
      </c>
      <c r="S605" s="22">
        <v>0</v>
      </c>
      <c r="T605" s="6" t="s">
        <v>2577</v>
      </c>
      <c r="U605" s="26">
        <v>0</v>
      </c>
      <c r="V605" s="26">
        <v>0</v>
      </c>
    </row>
    <row r="606" spans="1:22" x14ac:dyDescent="0.25">
      <c r="A606" s="1" t="s">
        <v>507</v>
      </c>
      <c r="B606" s="1" t="s">
        <v>582</v>
      </c>
      <c r="C606" s="1" t="s">
        <v>1842</v>
      </c>
      <c r="D606" s="15" t="s">
        <v>2543</v>
      </c>
      <c r="E606" s="15" t="s">
        <v>3074</v>
      </c>
      <c r="F606" s="15" t="s">
        <v>3149</v>
      </c>
      <c r="G606" s="7">
        <v>801</v>
      </c>
      <c r="H606" s="7">
        <v>446</v>
      </c>
      <c r="I606" s="7">
        <v>46</v>
      </c>
      <c r="J606" s="7">
        <v>492</v>
      </c>
      <c r="K606" s="7">
        <v>0</v>
      </c>
      <c r="L606" s="21">
        <f t="shared" si="102"/>
        <v>0</v>
      </c>
      <c r="M606" s="21">
        <f t="shared" si="103"/>
        <v>0</v>
      </c>
      <c r="O606" s="30">
        <f t="shared" si="104"/>
        <v>0</v>
      </c>
      <c r="P606" s="7">
        <f t="shared" si="105"/>
        <v>0</v>
      </c>
      <c r="Q606" s="7">
        <f t="shared" si="106"/>
        <v>492</v>
      </c>
      <c r="S606" s="22">
        <v>0</v>
      </c>
      <c r="T606" s="6" t="s">
        <v>2577</v>
      </c>
      <c r="U606" s="26">
        <v>0</v>
      </c>
      <c r="V606" s="26">
        <v>0</v>
      </c>
    </row>
    <row r="607" spans="1:22" x14ac:dyDescent="0.25">
      <c r="A607" s="1" t="s">
        <v>507</v>
      </c>
      <c r="B607" s="1" t="s">
        <v>583</v>
      </c>
      <c r="C607" s="1" t="s">
        <v>1843</v>
      </c>
      <c r="D607" s="15" t="s">
        <v>2543</v>
      </c>
      <c r="E607" s="15" t="s">
        <v>3074</v>
      </c>
      <c r="F607" s="15" t="s">
        <v>3150</v>
      </c>
      <c r="G607" s="7">
        <v>795</v>
      </c>
      <c r="H607" s="7">
        <v>268</v>
      </c>
      <c r="I607" s="7">
        <v>25</v>
      </c>
      <c r="J607" s="7">
        <v>293</v>
      </c>
      <c r="K607" s="7">
        <v>0</v>
      </c>
      <c r="L607" s="21">
        <f t="shared" si="102"/>
        <v>0</v>
      </c>
      <c r="M607" s="21">
        <f t="shared" si="103"/>
        <v>0</v>
      </c>
      <c r="O607" s="30">
        <f t="shared" si="104"/>
        <v>0</v>
      </c>
      <c r="P607" s="7">
        <f t="shared" si="105"/>
        <v>0</v>
      </c>
      <c r="Q607" s="7">
        <f t="shared" si="106"/>
        <v>293</v>
      </c>
      <c r="S607" s="22">
        <v>0</v>
      </c>
      <c r="T607" s="6" t="s">
        <v>2577</v>
      </c>
      <c r="U607" s="26">
        <v>0</v>
      </c>
      <c r="V607" s="26">
        <v>0</v>
      </c>
    </row>
    <row r="608" spans="1:22" x14ac:dyDescent="0.25">
      <c r="A608" s="1" t="s">
        <v>507</v>
      </c>
      <c r="B608" s="1" t="s">
        <v>584</v>
      </c>
      <c r="C608" s="1" t="s">
        <v>1844</v>
      </c>
      <c r="D608" s="15" t="s">
        <v>2543</v>
      </c>
      <c r="E608" s="15" t="s">
        <v>3074</v>
      </c>
      <c r="F608" s="15" t="s">
        <v>3151</v>
      </c>
      <c r="G608" s="7">
        <v>642</v>
      </c>
      <c r="H608" s="7">
        <v>142</v>
      </c>
      <c r="I608" s="7">
        <v>23</v>
      </c>
      <c r="J608" s="7">
        <v>165</v>
      </c>
      <c r="K608" s="7">
        <v>0</v>
      </c>
      <c r="L608" s="21">
        <f t="shared" si="102"/>
        <v>0</v>
      </c>
      <c r="M608" s="21">
        <f t="shared" si="103"/>
        <v>0</v>
      </c>
      <c r="O608" s="30">
        <f t="shared" si="104"/>
        <v>0</v>
      </c>
      <c r="P608" s="7">
        <f t="shared" si="105"/>
        <v>0</v>
      </c>
      <c r="Q608" s="7">
        <f t="shared" si="106"/>
        <v>165</v>
      </c>
      <c r="S608" s="22">
        <v>0</v>
      </c>
      <c r="T608" s="6" t="s">
        <v>2577</v>
      </c>
      <c r="U608" s="26">
        <v>0</v>
      </c>
      <c r="V608" s="26">
        <v>0</v>
      </c>
    </row>
    <row r="609" spans="1:22" x14ac:dyDescent="0.25">
      <c r="A609" s="1" t="s">
        <v>507</v>
      </c>
      <c r="B609" s="1" t="s">
        <v>585</v>
      </c>
      <c r="C609" s="1" t="s">
        <v>1845</v>
      </c>
      <c r="D609" s="15" t="s">
        <v>2543</v>
      </c>
      <c r="E609" s="15" t="s">
        <v>3074</v>
      </c>
      <c r="F609" s="15" t="s">
        <v>3152</v>
      </c>
      <c r="G609" s="7">
        <v>630</v>
      </c>
      <c r="H609" s="7">
        <v>457</v>
      </c>
      <c r="I609" s="7">
        <v>50</v>
      </c>
      <c r="J609" s="7">
        <v>507</v>
      </c>
      <c r="K609" s="7">
        <v>0</v>
      </c>
      <c r="L609" s="21">
        <f t="shared" si="102"/>
        <v>0</v>
      </c>
      <c r="M609" s="21">
        <f t="shared" si="103"/>
        <v>0</v>
      </c>
      <c r="O609" s="30">
        <f t="shared" si="104"/>
        <v>0</v>
      </c>
      <c r="P609" s="7">
        <f t="shared" si="105"/>
        <v>0</v>
      </c>
      <c r="Q609" s="7">
        <f t="shared" si="106"/>
        <v>507</v>
      </c>
      <c r="S609" s="22">
        <v>0</v>
      </c>
      <c r="T609" s="6" t="s">
        <v>2566</v>
      </c>
      <c r="U609" s="26">
        <v>0</v>
      </c>
      <c r="V609" s="26">
        <v>0</v>
      </c>
    </row>
    <row r="610" spans="1:22" x14ac:dyDescent="0.25">
      <c r="A610" s="1" t="s">
        <v>507</v>
      </c>
      <c r="B610" s="1" t="s">
        <v>586</v>
      </c>
      <c r="C610" s="1" t="s">
        <v>1846</v>
      </c>
      <c r="D610" s="15" t="s">
        <v>2543</v>
      </c>
      <c r="E610" s="15" t="s">
        <v>3074</v>
      </c>
      <c r="F610" s="15" t="s">
        <v>3153</v>
      </c>
      <c r="G610" s="7">
        <v>484</v>
      </c>
      <c r="H610" s="7">
        <v>223</v>
      </c>
      <c r="I610" s="7">
        <v>21</v>
      </c>
      <c r="J610" s="7">
        <v>244</v>
      </c>
      <c r="K610" s="7">
        <v>0</v>
      </c>
      <c r="L610" s="21">
        <f t="shared" si="102"/>
        <v>0</v>
      </c>
      <c r="M610" s="21">
        <f t="shared" si="103"/>
        <v>0</v>
      </c>
      <c r="O610" s="30">
        <f t="shared" si="104"/>
        <v>0</v>
      </c>
      <c r="P610" s="7">
        <f t="shared" si="105"/>
        <v>0</v>
      </c>
      <c r="Q610" s="7">
        <f t="shared" si="106"/>
        <v>244</v>
      </c>
      <c r="S610" s="22">
        <v>0</v>
      </c>
      <c r="T610" s="6" t="s">
        <v>2577</v>
      </c>
      <c r="U610" s="26">
        <v>0</v>
      </c>
      <c r="V610" s="26">
        <v>0</v>
      </c>
    </row>
    <row r="611" spans="1:22" x14ac:dyDescent="0.25">
      <c r="A611" s="1" t="s">
        <v>507</v>
      </c>
      <c r="B611" s="1" t="s">
        <v>587</v>
      </c>
      <c r="C611" s="1" t="s">
        <v>1847</v>
      </c>
      <c r="D611" s="15" t="s">
        <v>2543</v>
      </c>
      <c r="E611" s="15" t="s">
        <v>3074</v>
      </c>
      <c r="F611" s="15" t="s">
        <v>3154</v>
      </c>
      <c r="G611" s="7">
        <v>534</v>
      </c>
      <c r="H611" s="7">
        <v>0</v>
      </c>
      <c r="I611" s="7">
        <v>0</v>
      </c>
      <c r="J611" s="7">
        <v>0</v>
      </c>
      <c r="K611" s="7">
        <v>358</v>
      </c>
      <c r="L611" s="21">
        <f t="shared" si="102"/>
        <v>0.67041198501872656</v>
      </c>
      <c r="M611" s="21">
        <f t="shared" si="103"/>
        <v>1</v>
      </c>
      <c r="O611" s="30">
        <f t="shared" si="104"/>
        <v>0</v>
      </c>
      <c r="P611" s="7">
        <f t="shared" si="105"/>
        <v>534</v>
      </c>
      <c r="Q611" s="7">
        <f t="shared" si="106"/>
        <v>534</v>
      </c>
      <c r="S611" s="22">
        <v>0</v>
      </c>
      <c r="T611" s="6" t="s">
        <v>2566</v>
      </c>
      <c r="U611" s="26">
        <v>0</v>
      </c>
      <c r="V611" s="26">
        <v>0</v>
      </c>
    </row>
    <row r="612" spans="1:22" x14ac:dyDescent="0.25">
      <c r="A612" s="1" t="s">
        <v>507</v>
      </c>
      <c r="B612" s="1" t="s">
        <v>588</v>
      </c>
      <c r="C612" s="1" t="s">
        <v>1848</v>
      </c>
      <c r="D612" s="15" t="s">
        <v>2543</v>
      </c>
      <c r="E612" s="15" t="s">
        <v>3074</v>
      </c>
      <c r="F612" s="15" t="s">
        <v>3155</v>
      </c>
      <c r="G612" s="7">
        <v>765</v>
      </c>
      <c r="H612" s="7">
        <v>337</v>
      </c>
      <c r="I612" s="7">
        <v>58</v>
      </c>
      <c r="J612" s="7">
        <v>395</v>
      </c>
      <c r="K612" s="7">
        <v>0</v>
      </c>
      <c r="L612" s="21">
        <f t="shared" si="102"/>
        <v>0</v>
      </c>
      <c r="M612" s="21">
        <f t="shared" si="103"/>
        <v>0</v>
      </c>
      <c r="O612" s="30">
        <f t="shared" si="104"/>
        <v>0</v>
      </c>
      <c r="P612" s="7">
        <f t="shared" si="105"/>
        <v>0</v>
      </c>
      <c r="Q612" s="7">
        <f t="shared" si="106"/>
        <v>395</v>
      </c>
      <c r="S612" s="22">
        <v>0</v>
      </c>
      <c r="T612" s="6" t="s">
        <v>2577</v>
      </c>
      <c r="U612" s="26">
        <v>0</v>
      </c>
      <c r="V612" s="26">
        <v>0</v>
      </c>
    </row>
    <row r="613" spans="1:22" x14ac:dyDescent="0.25">
      <c r="A613" s="1" t="s">
        <v>507</v>
      </c>
      <c r="B613" s="1" t="s">
        <v>589</v>
      </c>
      <c r="C613" s="1" t="s">
        <v>1849</v>
      </c>
      <c r="D613" s="15" t="s">
        <v>2543</v>
      </c>
      <c r="E613" s="15" t="s">
        <v>3074</v>
      </c>
      <c r="F613" s="15" t="s">
        <v>3156</v>
      </c>
      <c r="G613" s="7">
        <v>706</v>
      </c>
      <c r="H613" s="7">
        <v>0</v>
      </c>
      <c r="I613" s="7">
        <v>0</v>
      </c>
      <c r="J613" s="7">
        <v>0</v>
      </c>
      <c r="K613" s="7">
        <v>524</v>
      </c>
      <c r="L613" s="21">
        <f t="shared" si="102"/>
        <v>0.74220963172804533</v>
      </c>
      <c r="M613" s="21">
        <f t="shared" si="103"/>
        <v>1</v>
      </c>
      <c r="O613" s="30">
        <f t="shared" si="104"/>
        <v>0</v>
      </c>
      <c r="P613" s="7">
        <f t="shared" si="105"/>
        <v>706</v>
      </c>
      <c r="Q613" s="7">
        <f t="shared" si="106"/>
        <v>706</v>
      </c>
      <c r="S613" s="22">
        <v>0</v>
      </c>
      <c r="T613" s="6" t="s">
        <v>2577</v>
      </c>
      <c r="U613" s="26">
        <v>0</v>
      </c>
      <c r="V613" s="26">
        <v>0</v>
      </c>
    </row>
    <row r="614" spans="1:22" x14ac:dyDescent="0.25">
      <c r="A614" s="1" t="s">
        <v>507</v>
      </c>
      <c r="B614" s="1" t="s">
        <v>590</v>
      </c>
      <c r="C614" s="1" t="s">
        <v>1850</v>
      </c>
      <c r="D614" s="15" t="s">
        <v>2543</v>
      </c>
      <c r="E614" s="15" t="s">
        <v>3074</v>
      </c>
      <c r="F614" s="15" t="s">
        <v>3157</v>
      </c>
      <c r="G614" s="7">
        <v>252</v>
      </c>
      <c r="H614" s="7">
        <v>98</v>
      </c>
      <c r="I614" s="7">
        <v>29</v>
      </c>
      <c r="J614" s="7">
        <v>127</v>
      </c>
      <c r="K614" s="7">
        <v>0</v>
      </c>
      <c r="L614" s="21">
        <f t="shared" si="102"/>
        <v>0</v>
      </c>
      <c r="M614" s="21">
        <f t="shared" si="103"/>
        <v>0</v>
      </c>
      <c r="O614" s="30">
        <f t="shared" si="104"/>
        <v>0</v>
      </c>
      <c r="P614" s="7">
        <f t="shared" si="105"/>
        <v>0</v>
      </c>
      <c r="Q614" s="7">
        <f t="shared" si="106"/>
        <v>127</v>
      </c>
      <c r="S614" s="22">
        <v>0</v>
      </c>
      <c r="T614" s="6" t="s">
        <v>2566</v>
      </c>
      <c r="U614" s="26">
        <v>0</v>
      </c>
      <c r="V614" s="26">
        <v>0</v>
      </c>
    </row>
    <row r="615" spans="1:22" x14ac:dyDescent="0.25">
      <c r="A615" s="1" t="s">
        <v>507</v>
      </c>
      <c r="B615" s="1" t="s">
        <v>591</v>
      </c>
      <c r="C615" s="1" t="s">
        <v>1851</v>
      </c>
      <c r="D615" s="15" t="s">
        <v>2543</v>
      </c>
      <c r="E615" s="15" t="s">
        <v>3074</v>
      </c>
      <c r="F615" s="15" t="s">
        <v>3158</v>
      </c>
      <c r="G615" s="7">
        <v>1189</v>
      </c>
      <c r="H615" s="7">
        <v>440</v>
      </c>
      <c r="I615" s="7">
        <v>72</v>
      </c>
      <c r="J615" s="7">
        <v>512</v>
      </c>
      <c r="K615" s="7">
        <v>0</v>
      </c>
      <c r="L615" s="21">
        <f t="shared" si="102"/>
        <v>0</v>
      </c>
      <c r="M615" s="21">
        <f t="shared" si="103"/>
        <v>0</v>
      </c>
      <c r="O615" s="30">
        <f t="shared" si="104"/>
        <v>0</v>
      </c>
      <c r="P615" s="7">
        <f t="shared" si="105"/>
        <v>0</v>
      </c>
      <c r="Q615" s="7">
        <f t="shared" si="106"/>
        <v>512</v>
      </c>
      <c r="S615" s="22">
        <v>0</v>
      </c>
      <c r="T615" s="6" t="s">
        <v>2566</v>
      </c>
      <c r="U615" s="26">
        <v>0</v>
      </c>
      <c r="V615" s="26">
        <v>0</v>
      </c>
    </row>
    <row r="616" spans="1:22" x14ac:dyDescent="0.25">
      <c r="A616" s="1" t="s">
        <v>507</v>
      </c>
      <c r="B616" s="1" t="s">
        <v>592</v>
      </c>
      <c r="C616" s="1" t="s">
        <v>1852</v>
      </c>
      <c r="D616" s="15" t="s">
        <v>2543</v>
      </c>
      <c r="E616" s="15" t="s">
        <v>3074</v>
      </c>
      <c r="F616" s="15" t="s">
        <v>3159</v>
      </c>
      <c r="G616" s="7">
        <v>1717</v>
      </c>
      <c r="H616" s="7">
        <v>528</v>
      </c>
      <c r="I616" s="7">
        <v>95</v>
      </c>
      <c r="J616" s="7">
        <v>623</v>
      </c>
      <c r="K616" s="7">
        <v>0</v>
      </c>
      <c r="L616" s="21">
        <f t="shared" si="102"/>
        <v>0</v>
      </c>
      <c r="M616" s="21">
        <f t="shared" si="103"/>
        <v>0</v>
      </c>
      <c r="O616" s="30">
        <f t="shared" si="104"/>
        <v>0</v>
      </c>
      <c r="P616" s="7">
        <f t="shared" si="105"/>
        <v>0</v>
      </c>
      <c r="Q616" s="7">
        <f t="shared" si="106"/>
        <v>623</v>
      </c>
      <c r="S616" s="22">
        <v>0</v>
      </c>
      <c r="T616" s="6" t="s">
        <v>2577</v>
      </c>
      <c r="U616" s="26">
        <v>0</v>
      </c>
      <c r="V616" s="26">
        <v>0</v>
      </c>
    </row>
    <row r="617" spans="1:22" x14ac:dyDescent="0.25">
      <c r="A617" s="1" t="s">
        <v>507</v>
      </c>
      <c r="B617" s="1" t="s">
        <v>593</v>
      </c>
      <c r="C617" s="1" t="s">
        <v>1853</v>
      </c>
      <c r="D617" s="15" t="s">
        <v>2543</v>
      </c>
      <c r="E617" s="15" t="s">
        <v>3074</v>
      </c>
      <c r="F617" s="15" t="s">
        <v>3160</v>
      </c>
      <c r="G617" s="7">
        <v>143</v>
      </c>
      <c r="H617" s="7">
        <v>53</v>
      </c>
      <c r="I617" s="7">
        <v>15</v>
      </c>
      <c r="J617" s="7">
        <v>68</v>
      </c>
      <c r="K617" s="7">
        <v>0</v>
      </c>
      <c r="L617" s="21">
        <f t="shared" si="102"/>
        <v>0</v>
      </c>
      <c r="M617" s="21">
        <f t="shared" si="103"/>
        <v>0</v>
      </c>
      <c r="O617" s="30">
        <f t="shared" si="104"/>
        <v>0</v>
      </c>
      <c r="P617" s="7">
        <f t="shared" si="105"/>
        <v>0</v>
      </c>
      <c r="Q617" s="7">
        <f t="shared" si="106"/>
        <v>68</v>
      </c>
      <c r="S617" s="22">
        <v>0</v>
      </c>
      <c r="T617" s="6" t="s">
        <v>2577</v>
      </c>
      <c r="U617" s="26">
        <v>0</v>
      </c>
      <c r="V617" s="26">
        <v>0</v>
      </c>
    </row>
    <row r="618" spans="1:22" x14ac:dyDescent="0.25">
      <c r="A618" s="1" t="s">
        <v>507</v>
      </c>
      <c r="B618" s="1" t="s">
        <v>594</v>
      </c>
      <c r="C618" s="1" t="s">
        <v>1854</v>
      </c>
      <c r="D618" s="15" t="s">
        <v>2543</v>
      </c>
      <c r="E618" s="15" t="s">
        <v>3074</v>
      </c>
      <c r="F618" s="15" t="s">
        <v>3161</v>
      </c>
      <c r="G618" s="7">
        <v>802</v>
      </c>
      <c r="H618" s="7">
        <v>0</v>
      </c>
      <c r="I618" s="7">
        <v>0</v>
      </c>
      <c r="J618" s="7">
        <v>0</v>
      </c>
      <c r="K618" s="7">
        <v>584</v>
      </c>
      <c r="L618" s="21">
        <f t="shared" si="102"/>
        <v>0.72817955112219457</v>
      </c>
      <c r="M618" s="21">
        <f t="shared" si="103"/>
        <v>1</v>
      </c>
      <c r="O618" s="30">
        <f t="shared" si="104"/>
        <v>0</v>
      </c>
      <c r="P618" s="7">
        <f t="shared" si="105"/>
        <v>802</v>
      </c>
      <c r="Q618" s="7">
        <f t="shared" si="106"/>
        <v>802</v>
      </c>
      <c r="S618" s="22">
        <v>0</v>
      </c>
      <c r="T618" s="6" t="s">
        <v>2577</v>
      </c>
      <c r="U618" s="26">
        <v>0</v>
      </c>
      <c r="V618" s="26">
        <v>0</v>
      </c>
    </row>
    <row r="619" spans="1:22" x14ac:dyDescent="0.25">
      <c r="A619" s="1" t="s">
        <v>507</v>
      </c>
      <c r="B619" s="1" t="s">
        <v>595</v>
      </c>
      <c r="C619" s="1" t="s">
        <v>1855</v>
      </c>
      <c r="D619" s="15" t="s">
        <v>2543</v>
      </c>
      <c r="E619" s="15" t="s">
        <v>3074</v>
      </c>
      <c r="F619" s="15" t="s">
        <v>3162</v>
      </c>
      <c r="G619" s="7">
        <v>298</v>
      </c>
      <c r="H619" s="7">
        <v>221</v>
      </c>
      <c r="I619" s="7">
        <v>25</v>
      </c>
      <c r="J619" s="7">
        <v>246</v>
      </c>
      <c r="K619" s="7">
        <v>0</v>
      </c>
      <c r="L619" s="21">
        <f t="shared" si="102"/>
        <v>0</v>
      </c>
      <c r="M619" s="21">
        <f t="shared" si="103"/>
        <v>0</v>
      </c>
      <c r="O619" s="30">
        <f t="shared" si="104"/>
        <v>0</v>
      </c>
      <c r="P619" s="7">
        <f t="shared" si="105"/>
        <v>0</v>
      </c>
      <c r="Q619" s="7">
        <f t="shared" si="106"/>
        <v>246</v>
      </c>
      <c r="S619" s="22">
        <v>0</v>
      </c>
      <c r="T619" s="6" t="s">
        <v>2577</v>
      </c>
      <c r="U619" s="26">
        <v>0</v>
      </c>
      <c r="V619" s="26">
        <v>0</v>
      </c>
    </row>
    <row r="620" spans="1:22" x14ac:dyDescent="0.25">
      <c r="A620" s="1" t="s">
        <v>507</v>
      </c>
      <c r="B620" s="1" t="s">
        <v>596</v>
      </c>
      <c r="C620" s="1" t="s">
        <v>1856</v>
      </c>
      <c r="D620" s="15" t="s">
        <v>2543</v>
      </c>
      <c r="E620" s="15" t="s">
        <v>3074</v>
      </c>
      <c r="F620" s="15" t="s">
        <v>3163</v>
      </c>
      <c r="G620" s="7">
        <v>1050</v>
      </c>
      <c r="H620" s="7">
        <v>381</v>
      </c>
      <c r="I620" s="7">
        <v>59</v>
      </c>
      <c r="J620" s="7">
        <v>440</v>
      </c>
      <c r="K620" s="7">
        <v>0</v>
      </c>
      <c r="L620" s="21">
        <f t="shared" si="102"/>
        <v>0</v>
      </c>
      <c r="M620" s="21">
        <f t="shared" si="103"/>
        <v>0</v>
      </c>
      <c r="O620" s="30">
        <f t="shared" si="104"/>
        <v>0</v>
      </c>
      <c r="P620" s="7">
        <f t="shared" si="105"/>
        <v>0</v>
      </c>
      <c r="Q620" s="7">
        <f t="shared" si="106"/>
        <v>440</v>
      </c>
      <c r="S620" s="22">
        <v>0</v>
      </c>
      <c r="T620" s="6" t="s">
        <v>2577</v>
      </c>
      <c r="U620" s="26">
        <v>0</v>
      </c>
      <c r="V620" s="26">
        <v>0</v>
      </c>
    </row>
    <row r="621" spans="1:22" x14ac:dyDescent="0.25">
      <c r="A621" s="1" t="s">
        <v>507</v>
      </c>
      <c r="B621" s="1" t="s">
        <v>597</v>
      </c>
      <c r="C621" s="1" t="s">
        <v>1857</v>
      </c>
      <c r="D621" s="15" t="s">
        <v>2543</v>
      </c>
      <c r="E621" s="15" t="s">
        <v>3074</v>
      </c>
      <c r="F621" s="15" t="s">
        <v>3164</v>
      </c>
      <c r="G621" s="7">
        <v>1834</v>
      </c>
      <c r="H621" s="7">
        <v>605</v>
      </c>
      <c r="I621" s="7">
        <v>113</v>
      </c>
      <c r="J621" s="7">
        <v>718</v>
      </c>
      <c r="K621" s="7">
        <v>0</v>
      </c>
      <c r="L621" s="21">
        <f t="shared" si="102"/>
        <v>0</v>
      </c>
      <c r="M621" s="21">
        <f t="shared" si="103"/>
        <v>0</v>
      </c>
      <c r="O621" s="30">
        <f t="shared" si="104"/>
        <v>0</v>
      </c>
      <c r="P621" s="7">
        <f t="shared" si="105"/>
        <v>0</v>
      </c>
      <c r="Q621" s="7">
        <f t="shared" si="106"/>
        <v>718</v>
      </c>
      <c r="S621" s="22">
        <v>0</v>
      </c>
      <c r="T621" s="6" t="s">
        <v>2566</v>
      </c>
      <c r="U621" s="26">
        <v>0</v>
      </c>
      <c r="V621" s="26">
        <v>0</v>
      </c>
    </row>
    <row r="622" spans="1:22" x14ac:dyDescent="0.25">
      <c r="A622" s="1" t="s">
        <v>507</v>
      </c>
      <c r="B622" s="1" t="s">
        <v>598</v>
      </c>
      <c r="C622" s="1" t="s">
        <v>1858</v>
      </c>
      <c r="D622" s="15" t="s">
        <v>2543</v>
      </c>
      <c r="E622" s="15" t="s">
        <v>3074</v>
      </c>
      <c r="F622" s="15" t="s">
        <v>3165</v>
      </c>
      <c r="G622" s="7">
        <v>634</v>
      </c>
      <c r="H622" s="7">
        <v>344</v>
      </c>
      <c r="I622" s="7">
        <v>58</v>
      </c>
      <c r="J622" s="7">
        <v>402</v>
      </c>
      <c r="K622" s="7">
        <v>0</v>
      </c>
      <c r="L622" s="21">
        <f t="shared" si="102"/>
        <v>0</v>
      </c>
      <c r="M622" s="21">
        <f t="shared" si="103"/>
        <v>0</v>
      </c>
      <c r="O622" s="30">
        <f t="shared" si="104"/>
        <v>0</v>
      </c>
      <c r="P622" s="7">
        <f t="shared" si="105"/>
        <v>0</v>
      </c>
      <c r="Q622" s="7">
        <f t="shared" si="106"/>
        <v>402</v>
      </c>
      <c r="S622" s="22">
        <v>0</v>
      </c>
      <c r="T622" s="6" t="s">
        <v>2566</v>
      </c>
      <c r="U622" s="26">
        <v>0</v>
      </c>
      <c r="V622" s="26">
        <v>0</v>
      </c>
    </row>
    <row r="623" spans="1:22" s="3" customFormat="1" ht="15.75" thickBot="1" x14ac:dyDescent="0.3">
      <c r="A623" s="2" t="s">
        <v>507</v>
      </c>
      <c r="B623" s="2" t="s">
        <v>2540</v>
      </c>
      <c r="C623" s="2" t="s">
        <v>1859</v>
      </c>
      <c r="D623" s="16" t="s">
        <v>2543</v>
      </c>
      <c r="E623" s="16" t="s">
        <v>3074</v>
      </c>
      <c r="F623" s="16"/>
      <c r="G623" s="5">
        <v>74159</v>
      </c>
      <c r="H623" s="5">
        <v>0</v>
      </c>
      <c r="I623" s="5">
        <v>0</v>
      </c>
      <c r="J623" s="5">
        <v>30791</v>
      </c>
      <c r="K623" s="5">
        <v>0</v>
      </c>
      <c r="L623" s="17">
        <f t="shared" si="102"/>
        <v>0</v>
      </c>
      <c r="M623" s="17">
        <f t="shared" si="103"/>
        <v>0</v>
      </c>
      <c r="N623" s="17"/>
      <c r="O623" s="17"/>
      <c r="P623" s="5">
        <v>3931</v>
      </c>
      <c r="Q623" s="5">
        <v>34722</v>
      </c>
      <c r="R623" s="4"/>
      <c r="S623" s="20">
        <v>0.46821019699999999</v>
      </c>
      <c r="T623" s="4" t="s">
        <v>2577</v>
      </c>
      <c r="U623" s="24">
        <v>0.6</v>
      </c>
      <c r="V623" s="24">
        <v>0.6</v>
      </c>
    </row>
    <row r="624" spans="1:22" ht="15.75" thickTop="1" x14ac:dyDescent="0.25">
      <c r="A624" s="1" t="s">
        <v>599</v>
      </c>
      <c r="B624" s="1" t="s">
        <v>600</v>
      </c>
      <c r="C624" s="1" t="s">
        <v>1860</v>
      </c>
      <c r="D624" s="15" t="s">
        <v>2543</v>
      </c>
      <c r="E624" s="15" t="s">
        <v>3166</v>
      </c>
      <c r="F624" s="15" t="s">
        <v>3167</v>
      </c>
      <c r="G624" s="7">
        <v>668</v>
      </c>
      <c r="H624" s="7">
        <v>389</v>
      </c>
      <c r="I624" s="7">
        <v>30</v>
      </c>
      <c r="J624" s="7">
        <v>419</v>
      </c>
      <c r="K624" s="7">
        <v>0</v>
      </c>
      <c r="L624" s="21">
        <f t="shared" si="102"/>
        <v>0</v>
      </c>
      <c r="M624" s="21">
        <f t="shared" si="103"/>
        <v>0</v>
      </c>
      <c r="O624" s="30">
        <f t="shared" ref="O624:O636" si="107">IF(N624&lt;&gt;0,G624*N624,0)</f>
        <v>0</v>
      </c>
      <c r="P624" s="7">
        <f t="shared" ref="P624:P636" si="108">IF(O624&lt;&gt;0,O624,IF(G624*M624&gt;G624,G624,G624*M624))</f>
        <v>0</v>
      </c>
      <c r="Q624" s="7">
        <f t="shared" ref="Q624:Q636" si="109">IF(P624=0,J624,P624)</f>
        <v>419</v>
      </c>
      <c r="S624" s="22">
        <v>0</v>
      </c>
      <c r="T624" s="6" t="s">
        <v>2566</v>
      </c>
      <c r="U624" s="26">
        <v>0</v>
      </c>
      <c r="V624" s="26">
        <v>0</v>
      </c>
    </row>
    <row r="625" spans="1:22" x14ac:dyDescent="0.25">
      <c r="A625" s="1" t="s">
        <v>599</v>
      </c>
      <c r="B625" s="1" t="s">
        <v>601</v>
      </c>
      <c r="C625" s="1" t="s">
        <v>1861</v>
      </c>
      <c r="D625" s="15" t="s">
        <v>2543</v>
      </c>
      <c r="E625" s="15" t="s">
        <v>3166</v>
      </c>
      <c r="F625" s="15" t="s">
        <v>3168</v>
      </c>
      <c r="G625" s="7">
        <v>531</v>
      </c>
      <c r="H625" s="7">
        <v>0</v>
      </c>
      <c r="I625" s="7">
        <v>0</v>
      </c>
      <c r="J625" s="7">
        <v>0</v>
      </c>
      <c r="K625" s="7">
        <v>364</v>
      </c>
      <c r="L625" s="21">
        <f t="shared" si="102"/>
        <v>0.68549905838041436</v>
      </c>
      <c r="M625" s="21">
        <f t="shared" si="103"/>
        <v>1</v>
      </c>
      <c r="O625" s="30">
        <f t="shared" si="107"/>
        <v>0</v>
      </c>
      <c r="P625" s="7">
        <f t="shared" si="108"/>
        <v>531</v>
      </c>
      <c r="Q625" s="7">
        <f t="shared" si="109"/>
        <v>531</v>
      </c>
      <c r="S625" s="22">
        <v>0</v>
      </c>
      <c r="T625" s="6" t="s">
        <v>2577</v>
      </c>
      <c r="U625" s="26">
        <v>0</v>
      </c>
      <c r="V625" s="26">
        <v>0</v>
      </c>
    </row>
    <row r="626" spans="1:22" x14ac:dyDescent="0.25">
      <c r="A626" s="1" t="s">
        <v>599</v>
      </c>
      <c r="B626" s="1" t="s">
        <v>602</v>
      </c>
      <c r="C626" s="1" t="s">
        <v>1862</v>
      </c>
      <c r="D626" s="15" t="s">
        <v>2543</v>
      </c>
      <c r="E626" s="15" t="s">
        <v>3166</v>
      </c>
      <c r="F626" s="15" t="s">
        <v>3169</v>
      </c>
      <c r="G626" s="7">
        <v>959</v>
      </c>
      <c r="H626" s="7">
        <v>472</v>
      </c>
      <c r="I626" s="7">
        <v>52</v>
      </c>
      <c r="J626" s="7">
        <v>524</v>
      </c>
      <c r="K626" s="7">
        <v>0</v>
      </c>
      <c r="L626" s="21">
        <f t="shared" si="102"/>
        <v>0</v>
      </c>
      <c r="M626" s="21">
        <f t="shared" si="103"/>
        <v>0</v>
      </c>
      <c r="O626" s="30">
        <f t="shared" si="107"/>
        <v>0</v>
      </c>
      <c r="P626" s="7">
        <f t="shared" si="108"/>
        <v>0</v>
      </c>
      <c r="Q626" s="7">
        <f t="shared" si="109"/>
        <v>524</v>
      </c>
      <c r="S626" s="22">
        <v>0</v>
      </c>
      <c r="T626" s="6" t="s">
        <v>2577</v>
      </c>
      <c r="U626" s="26">
        <v>0</v>
      </c>
      <c r="V626" s="26">
        <v>0</v>
      </c>
    </row>
    <row r="627" spans="1:22" x14ac:dyDescent="0.25">
      <c r="A627" s="1" t="s">
        <v>599</v>
      </c>
      <c r="B627" s="1" t="s">
        <v>603</v>
      </c>
      <c r="C627" s="1" t="s">
        <v>1863</v>
      </c>
      <c r="D627" s="15" t="s">
        <v>2543</v>
      </c>
      <c r="E627" s="15" t="s">
        <v>3166</v>
      </c>
      <c r="F627" s="15" t="s">
        <v>3170</v>
      </c>
      <c r="G627" s="7">
        <v>1631</v>
      </c>
      <c r="H627" s="7">
        <v>692</v>
      </c>
      <c r="I627" s="7">
        <v>57</v>
      </c>
      <c r="J627" s="7">
        <v>749</v>
      </c>
      <c r="K627" s="7">
        <v>0</v>
      </c>
      <c r="L627" s="21">
        <f t="shared" si="102"/>
        <v>0</v>
      </c>
      <c r="M627" s="21">
        <f t="shared" si="103"/>
        <v>0</v>
      </c>
      <c r="O627" s="30">
        <f t="shared" si="107"/>
        <v>0</v>
      </c>
      <c r="P627" s="7">
        <f t="shared" si="108"/>
        <v>0</v>
      </c>
      <c r="Q627" s="7">
        <f t="shared" si="109"/>
        <v>749</v>
      </c>
      <c r="S627" s="22">
        <v>0</v>
      </c>
      <c r="T627" s="6" t="s">
        <v>2577</v>
      </c>
      <c r="U627" s="26">
        <v>0</v>
      </c>
      <c r="V627" s="26">
        <v>0</v>
      </c>
    </row>
    <row r="628" spans="1:22" x14ac:dyDescent="0.25">
      <c r="A628" s="1" t="s">
        <v>599</v>
      </c>
      <c r="B628" s="1" t="s">
        <v>604</v>
      </c>
      <c r="C628" s="1" t="s">
        <v>1864</v>
      </c>
      <c r="D628" s="15" t="s">
        <v>2543</v>
      </c>
      <c r="E628" s="15" t="s">
        <v>3166</v>
      </c>
      <c r="F628" s="15" t="s">
        <v>3171</v>
      </c>
      <c r="G628" s="7">
        <v>320</v>
      </c>
      <c r="H628" s="7">
        <v>0</v>
      </c>
      <c r="I628" s="7">
        <v>0</v>
      </c>
      <c r="J628" s="7">
        <v>0</v>
      </c>
      <c r="K628" s="7">
        <v>104</v>
      </c>
      <c r="L628" s="21">
        <f t="shared" si="102"/>
        <v>0.32500000000000001</v>
      </c>
      <c r="M628" s="21">
        <f t="shared" si="103"/>
        <v>0.52</v>
      </c>
      <c r="O628" s="30">
        <f t="shared" si="107"/>
        <v>0</v>
      </c>
      <c r="P628" s="7">
        <f t="shared" si="108"/>
        <v>166.4</v>
      </c>
      <c r="Q628" s="7">
        <f t="shared" si="109"/>
        <v>166.4</v>
      </c>
      <c r="S628" s="22">
        <v>0</v>
      </c>
      <c r="T628" s="6" t="s">
        <v>2566</v>
      </c>
      <c r="U628" s="26">
        <v>0</v>
      </c>
      <c r="V628" s="26">
        <v>0</v>
      </c>
    </row>
    <row r="629" spans="1:22" x14ac:dyDescent="0.25">
      <c r="A629" s="1" t="s">
        <v>599</v>
      </c>
      <c r="B629" s="1" t="s">
        <v>605</v>
      </c>
      <c r="C629" s="1" t="s">
        <v>1865</v>
      </c>
      <c r="D629" s="15" t="s">
        <v>2543</v>
      </c>
      <c r="E629" s="15" t="s">
        <v>3166</v>
      </c>
      <c r="F629" s="15" t="s">
        <v>3172</v>
      </c>
      <c r="G629" s="7">
        <v>544</v>
      </c>
      <c r="H629" s="7">
        <v>0</v>
      </c>
      <c r="I629" s="7">
        <v>0</v>
      </c>
      <c r="J629" s="7">
        <v>0</v>
      </c>
      <c r="K629" s="7">
        <v>276</v>
      </c>
      <c r="L629" s="21">
        <f t="shared" si="102"/>
        <v>0.50735294117647056</v>
      </c>
      <c r="M629" s="21">
        <f t="shared" si="103"/>
        <v>0.81176470588235294</v>
      </c>
      <c r="O629" s="30">
        <f t="shared" si="107"/>
        <v>0</v>
      </c>
      <c r="P629" s="7">
        <f t="shared" si="108"/>
        <v>441.6</v>
      </c>
      <c r="Q629" s="7">
        <f t="shared" si="109"/>
        <v>441.6</v>
      </c>
      <c r="S629" s="22">
        <v>0</v>
      </c>
      <c r="T629" s="6" t="s">
        <v>2577</v>
      </c>
      <c r="U629" s="26">
        <v>0</v>
      </c>
      <c r="V629" s="26">
        <v>0</v>
      </c>
    </row>
    <row r="630" spans="1:22" x14ac:dyDescent="0.25">
      <c r="A630" s="1" t="s">
        <v>599</v>
      </c>
      <c r="B630" s="1" t="s">
        <v>606</v>
      </c>
      <c r="C630" s="1" t="s">
        <v>1866</v>
      </c>
      <c r="D630" s="15" t="s">
        <v>2543</v>
      </c>
      <c r="E630" s="15" t="s">
        <v>3166</v>
      </c>
      <c r="F630" s="15" t="s">
        <v>3173</v>
      </c>
      <c r="G630" s="7">
        <v>595</v>
      </c>
      <c r="H630" s="7">
        <v>0</v>
      </c>
      <c r="I630" s="7">
        <v>0</v>
      </c>
      <c r="J630" s="7">
        <v>0</v>
      </c>
      <c r="K630" s="7">
        <v>405</v>
      </c>
      <c r="L630" s="21">
        <f t="shared" si="102"/>
        <v>0.68067226890756305</v>
      </c>
      <c r="M630" s="21">
        <f t="shared" si="103"/>
        <v>1</v>
      </c>
      <c r="O630" s="30">
        <f t="shared" si="107"/>
        <v>0</v>
      </c>
      <c r="P630" s="7">
        <f t="shared" si="108"/>
        <v>595</v>
      </c>
      <c r="Q630" s="7">
        <f t="shared" si="109"/>
        <v>595</v>
      </c>
      <c r="S630" s="22">
        <v>0</v>
      </c>
      <c r="T630" s="6" t="s">
        <v>2577</v>
      </c>
      <c r="U630" s="26">
        <v>0</v>
      </c>
      <c r="V630" s="26">
        <v>0</v>
      </c>
    </row>
    <row r="631" spans="1:22" x14ac:dyDescent="0.25">
      <c r="A631" s="1" t="s">
        <v>599</v>
      </c>
      <c r="B631" s="1" t="s">
        <v>607</v>
      </c>
      <c r="C631" s="1" t="s">
        <v>1867</v>
      </c>
      <c r="D631" s="15" t="s">
        <v>2543</v>
      </c>
      <c r="E631" s="15" t="s">
        <v>3166</v>
      </c>
      <c r="F631" s="15" t="s">
        <v>3174</v>
      </c>
      <c r="G631" s="7">
        <v>536</v>
      </c>
      <c r="H631" s="7">
        <v>0</v>
      </c>
      <c r="I631" s="7">
        <v>0</v>
      </c>
      <c r="J631" s="7">
        <v>0</v>
      </c>
      <c r="K631" s="7">
        <v>272</v>
      </c>
      <c r="L631" s="21">
        <f t="shared" si="102"/>
        <v>0.5074626865671642</v>
      </c>
      <c r="M631" s="21">
        <f t="shared" si="103"/>
        <v>0.81194029850746274</v>
      </c>
      <c r="O631" s="30">
        <f t="shared" si="107"/>
        <v>0</v>
      </c>
      <c r="P631" s="7">
        <f t="shared" si="108"/>
        <v>435.20000000000005</v>
      </c>
      <c r="Q631" s="7">
        <f t="shared" si="109"/>
        <v>435.20000000000005</v>
      </c>
      <c r="S631" s="22">
        <v>0</v>
      </c>
      <c r="T631" s="6" t="s">
        <v>2577</v>
      </c>
      <c r="U631" s="26">
        <v>0</v>
      </c>
      <c r="V631" s="26">
        <v>0</v>
      </c>
    </row>
    <row r="632" spans="1:22" x14ac:dyDescent="0.25">
      <c r="A632" s="1" t="s">
        <v>599</v>
      </c>
      <c r="B632" s="1" t="s">
        <v>608</v>
      </c>
      <c r="C632" s="1" t="s">
        <v>1868</v>
      </c>
      <c r="D632" s="15" t="s">
        <v>2543</v>
      </c>
      <c r="E632" s="15" t="s">
        <v>3166</v>
      </c>
      <c r="F632" s="15" t="s">
        <v>3175</v>
      </c>
      <c r="G632" s="7">
        <v>614</v>
      </c>
      <c r="H632" s="7">
        <v>351</v>
      </c>
      <c r="I632" s="7">
        <v>35</v>
      </c>
      <c r="J632" s="7">
        <v>386</v>
      </c>
      <c r="K632" s="7">
        <v>0</v>
      </c>
      <c r="L632" s="21">
        <f t="shared" si="102"/>
        <v>0</v>
      </c>
      <c r="M632" s="21">
        <f t="shared" si="103"/>
        <v>0</v>
      </c>
      <c r="O632" s="30">
        <f t="shared" si="107"/>
        <v>0</v>
      </c>
      <c r="P632" s="7">
        <f t="shared" si="108"/>
        <v>0</v>
      </c>
      <c r="Q632" s="7">
        <f t="shared" si="109"/>
        <v>386</v>
      </c>
      <c r="S632" s="22">
        <v>0</v>
      </c>
      <c r="T632" s="6" t="s">
        <v>2577</v>
      </c>
      <c r="U632" s="26">
        <v>0</v>
      </c>
      <c r="V632" s="26">
        <v>0</v>
      </c>
    </row>
    <row r="633" spans="1:22" x14ac:dyDescent="0.25">
      <c r="A633" s="1" t="s">
        <v>599</v>
      </c>
      <c r="B633" s="1" t="s">
        <v>609</v>
      </c>
      <c r="C633" s="1" t="s">
        <v>1869</v>
      </c>
      <c r="D633" s="15" t="s">
        <v>2543</v>
      </c>
      <c r="E633" s="15" t="s">
        <v>3166</v>
      </c>
      <c r="F633" s="15" t="s">
        <v>3176</v>
      </c>
      <c r="G633" s="7">
        <v>502</v>
      </c>
      <c r="H633" s="7">
        <v>0</v>
      </c>
      <c r="I633" s="7">
        <v>0</v>
      </c>
      <c r="J633" s="7">
        <v>0</v>
      </c>
      <c r="K633" s="7">
        <v>283</v>
      </c>
      <c r="L633" s="21">
        <f t="shared" si="102"/>
        <v>0.56374501992031878</v>
      </c>
      <c r="M633" s="21">
        <f t="shared" si="103"/>
        <v>0.90199203187251009</v>
      </c>
      <c r="O633" s="30">
        <f t="shared" si="107"/>
        <v>0</v>
      </c>
      <c r="P633" s="7">
        <f t="shared" si="108"/>
        <v>452.80000000000007</v>
      </c>
      <c r="Q633" s="7">
        <f t="shared" si="109"/>
        <v>452.80000000000007</v>
      </c>
      <c r="S633" s="22">
        <v>0</v>
      </c>
      <c r="T633" s="6" t="s">
        <v>2577</v>
      </c>
      <c r="U633" s="26">
        <v>0</v>
      </c>
      <c r="V633" s="26">
        <v>0</v>
      </c>
    </row>
    <row r="634" spans="1:22" x14ac:dyDescent="0.25">
      <c r="A634" s="1" t="s">
        <v>599</v>
      </c>
      <c r="B634" s="1" t="s">
        <v>282</v>
      </c>
      <c r="C634" s="1" t="s">
        <v>1870</v>
      </c>
      <c r="D634" s="15" t="s">
        <v>2543</v>
      </c>
      <c r="E634" s="15" t="s">
        <v>3166</v>
      </c>
      <c r="F634" s="15" t="s">
        <v>3177</v>
      </c>
      <c r="G634" s="7">
        <v>606</v>
      </c>
      <c r="H634" s="7">
        <v>0</v>
      </c>
      <c r="I634" s="7">
        <v>0</v>
      </c>
      <c r="J634" s="7">
        <v>0</v>
      </c>
      <c r="K634" s="7">
        <v>367</v>
      </c>
      <c r="L634" s="21">
        <f t="shared" si="102"/>
        <v>0.60561056105610556</v>
      </c>
      <c r="M634" s="21">
        <f t="shared" si="103"/>
        <v>0.96897689768976891</v>
      </c>
      <c r="O634" s="30">
        <f t="shared" si="107"/>
        <v>0</v>
      </c>
      <c r="P634" s="7">
        <f t="shared" si="108"/>
        <v>587.19999999999993</v>
      </c>
      <c r="Q634" s="7">
        <f t="shared" si="109"/>
        <v>587.19999999999993</v>
      </c>
      <c r="S634" s="22">
        <v>0</v>
      </c>
      <c r="T634" s="6" t="s">
        <v>2566</v>
      </c>
      <c r="U634" s="26">
        <v>0</v>
      </c>
      <c r="V634" s="26">
        <v>0</v>
      </c>
    </row>
    <row r="635" spans="1:22" x14ac:dyDescent="0.25">
      <c r="A635" s="1" t="s">
        <v>599</v>
      </c>
      <c r="B635" s="1" t="s">
        <v>204</v>
      </c>
      <c r="C635" s="1" t="s">
        <v>1871</v>
      </c>
      <c r="D635" s="15" t="s">
        <v>2543</v>
      </c>
      <c r="E635" s="15" t="s">
        <v>3166</v>
      </c>
      <c r="F635" s="15" t="s">
        <v>3178</v>
      </c>
      <c r="G635" s="7">
        <v>652</v>
      </c>
      <c r="H635" s="7">
        <v>336</v>
      </c>
      <c r="I635" s="7">
        <v>33</v>
      </c>
      <c r="J635" s="7">
        <v>369</v>
      </c>
      <c r="K635" s="7">
        <v>0</v>
      </c>
      <c r="L635" s="21">
        <f t="shared" si="102"/>
        <v>0</v>
      </c>
      <c r="M635" s="21">
        <f t="shared" si="103"/>
        <v>0</v>
      </c>
      <c r="O635" s="30">
        <f t="shared" si="107"/>
        <v>0</v>
      </c>
      <c r="P635" s="7">
        <f t="shared" si="108"/>
        <v>0</v>
      </c>
      <c r="Q635" s="7">
        <f t="shared" si="109"/>
        <v>369</v>
      </c>
      <c r="S635" s="22">
        <v>0</v>
      </c>
      <c r="T635" s="6" t="s">
        <v>2566</v>
      </c>
      <c r="U635" s="26">
        <v>0</v>
      </c>
      <c r="V635" s="26">
        <v>0</v>
      </c>
    </row>
    <row r="636" spans="1:22" x14ac:dyDescent="0.25">
      <c r="A636" s="1" t="s">
        <v>599</v>
      </c>
      <c r="B636" s="1" t="s">
        <v>610</v>
      </c>
      <c r="C636" s="1" t="s">
        <v>1872</v>
      </c>
      <c r="D636" s="15" t="s">
        <v>2543</v>
      </c>
      <c r="E636" s="15" t="s">
        <v>3166</v>
      </c>
      <c r="F636" s="15" t="s">
        <v>3179</v>
      </c>
      <c r="G636" s="7">
        <v>639</v>
      </c>
      <c r="H636" s="7">
        <v>0</v>
      </c>
      <c r="I636" s="7">
        <v>0</v>
      </c>
      <c r="J636" s="7">
        <v>0</v>
      </c>
      <c r="K636" s="7">
        <v>421</v>
      </c>
      <c r="L636" s="21">
        <f t="shared" si="102"/>
        <v>0.65884194053208134</v>
      </c>
      <c r="M636" s="21">
        <f t="shared" si="103"/>
        <v>1</v>
      </c>
      <c r="O636" s="30">
        <f t="shared" si="107"/>
        <v>0</v>
      </c>
      <c r="P636" s="7">
        <f t="shared" si="108"/>
        <v>639</v>
      </c>
      <c r="Q636" s="7">
        <f t="shared" si="109"/>
        <v>639</v>
      </c>
      <c r="S636" s="22">
        <v>0</v>
      </c>
      <c r="T636" s="6" t="s">
        <v>2577</v>
      </c>
      <c r="U636" s="26">
        <v>0</v>
      </c>
      <c r="V636" s="26">
        <v>0</v>
      </c>
    </row>
    <row r="637" spans="1:22" s="3" customFormat="1" ht="15.75" thickBot="1" x14ac:dyDescent="0.3">
      <c r="A637" s="2" t="s">
        <v>599</v>
      </c>
      <c r="B637" s="2" t="s">
        <v>2540</v>
      </c>
      <c r="C637" s="2" t="s">
        <v>1873</v>
      </c>
      <c r="D637" s="16" t="s">
        <v>2543</v>
      </c>
      <c r="E637" s="16" t="s">
        <v>3166</v>
      </c>
      <c r="F637" s="16"/>
      <c r="G637" s="5">
        <v>8797</v>
      </c>
      <c r="H637" s="5">
        <v>0</v>
      </c>
      <c r="I637" s="5">
        <v>0</v>
      </c>
      <c r="J637" s="5">
        <v>2447</v>
      </c>
      <c r="K637" s="5">
        <v>0</v>
      </c>
      <c r="L637" s="17">
        <f t="shared" si="102"/>
        <v>0</v>
      </c>
      <c r="M637" s="17">
        <f t="shared" si="103"/>
        <v>0</v>
      </c>
      <c r="N637" s="17"/>
      <c r="O637" s="17"/>
      <c r="P637" s="5">
        <v>4273</v>
      </c>
      <c r="Q637" s="5">
        <v>6720</v>
      </c>
      <c r="R637" s="4"/>
      <c r="S637" s="20">
        <v>0.76389678289999996</v>
      </c>
      <c r="T637" s="4" t="s">
        <v>2577</v>
      </c>
      <c r="U637" s="24">
        <v>0.9</v>
      </c>
      <c r="V637" s="24">
        <v>0.85</v>
      </c>
    </row>
    <row r="638" spans="1:22" ht="15.75" thickTop="1" x14ac:dyDescent="0.25">
      <c r="A638" s="1" t="s">
        <v>611</v>
      </c>
      <c r="B638" s="1" t="s">
        <v>612</v>
      </c>
      <c r="C638" s="1" t="s">
        <v>1874</v>
      </c>
      <c r="D638" s="15" t="s">
        <v>2543</v>
      </c>
      <c r="E638" s="15" t="s">
        <v>3180</v>
      </c>
      <c r="F638" s="15" t="s">
        <v>3822</v>
      </c>
      <c r="G638" s="7">
        <v>257</v>
      </c>
      <c r="H638" s="7">
        <v>155</v>
      </c>
      <c r="I638" s="7">
        <v>13</v>
      </c>
      <c r="J638" s="7">
        <v>168</v>
      </c>
      <c r="K638" s="7">
        <v>0</v>
      </c>
      <c r="L638" s="21">
        <f t="shared" si="102"/>
        <v>0</v>
      </c>
      <c r="M638" s="21">
        <f t="shared" si="103"/>
        <v>0</v>
      </c>
      <c r="O638" s="30">
        <f>IF(N638&lt;&gt;0,G638*N638,0)</f>
        <v>0</v>
      </c>
      <c r="P638" s="7">
        <f>IF(O638&lt;&gt;0,O638,IF(G638*M638&gt;G638,G638,G638*M638))</f>
        <v>0</v>
      </c>
      <c r="Q638" s="7">
        <f>IF(P638=0,J638,P638)</f>
        <v>168</v>
      </c>
      <c r="S638" s="22">
        <v>0</v>
      </c>
      <c r="T638" s="6" t="s">
        <v>2566</v>
      </c>
      <c r="U638" s="26">
        <v>0</v>
      </c>
      <c r="V638" s="26">
        <v>0</v>
      </c>
    </row>
    <row r="639" spans="1:22" x14ac:dyDescent="0.25">
      <c r="A639" s="1" t="s">
        <v>611</v>
      </c>
      <c r="B639" s="1" t="s">
        <v>613</v>
      </c>
      <c r="C639" s="1" t="s">
        <v>1875</v>
      </c>
      <c r="D639" s="15" t="s">
        <v>2543</v>
      </c>
      <c r="E639" s="15" t="s">
        <v>3180</v>
      </c>
      <c r="F639" s="15" t="s">
        <v>3181</v>
      </c>
      <c r="G639" s="7">
        <v>286</v>
      </c>
      <c r="H639" s="7">
        <v>132</v>
      </c>
      <c r="I639" s="7">
        <v>20</v>
      </c>
      <c r="J639" s="7">
        <v>152</v>
      </c>
      <c r="K639" s="7">
        <v>0</v>
      </c>
      <c r="L639" s="21">
        <f t="shared" si="102"/>
        <v>0</v>
      </c>
      <c r="M639" s="21">
        <f t="shared" si="103"/>
        <v>0</v>
      </c>
      <c r="O639" s="30">
        <f>IF(N639&lt;&gt;0,G639*N639,0)</f>
        <v>0</v>
      </c>
      <c r="P639" s="7">
        <f>IF(O639&lt;&gt;0,O639,IF(G639*M639&gt;G639,G639,G639*M639))</f>
        <v>0</v>
      </c>
      <c r="Q639" s="7">
        <f>IF(P639=0,J639,P639)</f>
        <v>152</v>
      </c>
      <c r="S639" s="22">
        <v>0</v>
      </c>
      <c r="T639" s="6" t="s">
        <v>2566</v>
      </c>
      <c r="U639" s="26">
        <v>0</v>
      </c>
      <c r="V639" s="26">
        <v>0</v>
      </c>
    </row>
    <row r="640" spans="1:22" x14ac:dyDescent="0.25">
      <c r="A640" s="1" t="s">
        <v>611</v>
      </c>
      <c r="B640" s="1" t="s">
        <v>614</v>
      </c>
      <c r="C640" s="1" t="s">
        <v>1876</v>
      </c>
      <c r="D640" s="15" t="s">
        <v>2543</v>
      </c>
      <c r="E640" s="15" t="s">
        <v>3180</v>
      </c>
      <c r="F640" s="15" t="s">
        <v>3182</v>
      </c>
      <c r="G640" s="7">
        <v>356</v>
      </c>
      <c r="H640" s="7">
        <v>243</v>
      </c>
      <c r="I640" s="7">
        <v>15</v>
      </c>
      <c r="J640" s="7">
        <v>258</v>
      </c>
      <c r="K640" s="7">
        <v>0</v>
      </c>
      <c r="L640" s="21">
        <f t="shared" si="102"/>
        <v>0</v>
      </c>
      <c r="M640" s="21">
        <f t="shared" si="103"/>
        <v>0</v>
      </c>
      <c r="O640" s="30">
        <f>IF(N640&lt;&gt;0,G640*N640,0)</f>
        <v>0</v>
      </c>
      <c r="P640" s="7">
        <f>IF(O640&lt;&gt;0,O640,IF(G640*M640&gt;G640,G640,G640*M640))</f>
        <v>0</v>
      </c>
      <c r="Q640" s="7">
        <f>IF(P640=0,J640,P640)</f>
        <v>258</v>
      </c>
      <c r="S640" s="22">
        <v>0</v>
      </c>
      <c r="T640" s="6" t="s">
        <v>2566</v>
      </c>
      <c r="U640" s="26">
        <v>0</v>
      </c>
      <c r="V640" s="26">
        <v>0</v>
      </c>
    </row>
    <row r="641" spans="1:22" s="3" customFormat="1" ht="15.75" thickBot="1" x14ac:dyDescent="0.3">
      <c r="A641" s="2" t="s">
        <v>611</v>
      </c>
      <c r="B641" s="2" t="s">
        <v>2540</v>
      </c>
      <c r="C641" s="2" t="s">
        <v>1877</v>
      </c>
      <c r="D641" s="16" t="s">
        <v>2543</v>
      </c>
      <c r="E641" s="16" t="s">
        <v>3180</v>
      </c>
      <c r="F641" s="16"/>
      <c r="G641" s="5">
        <v>899</v>
      </c>
      <c r="H641" s="5">
        <v>0</v>
      </c>
      <c r="I641" s="5">
        <v>0</v>
      </c>
      <c r="J641" s="5">
        <v>578</v>
      </c>
      <c r="K641" s="5">
        <v>0</v>
      </c>
      <c r="L641" s="17">
        <f t="shared" si="102"/>
        <v>0</v>
      </c>
      <c r="M641" s="17">
        <f t="shared" si="103"/>
        <v>0</v>
      </c>
      <c r="N641" s="17"/>
      <c r="O641" s="17"/>
      <c r="P641" s="5">
        <v>0</v>
      </c>
      <c r="Q641" s="5">
        <v>578</v>
      </c>
      <c r="R641" s="4"/>
      <c r="S641" s="20">
        <v>0.64293659619999999</v>
      </c>
      <c r="T641" s="4" t="s">
        <v>2566</v>
      </c>
      <c r="U641" s="24">
        <v>0.8</v>
      </c>
      <c r="V641" s="24">
        <v>0.8</v>
      </c>
    </row>
    <row r="642" spans="1:22" ht="15.75" thickTop="1" x14ac:dyDescent="0.25">
      <c r="A642" s="1" t="s">
        <v>615</v>
      </c>
      <c r="B642" s="1" t="s">
        <v>616</v>
      </c>
      <c r="C642" s="1" t="s">
        <v>1878</v>
      </c>
      <c r="D642" s="15" t="s">
        <v>2543</v>
      </c>
      <c r="E642" s="15" t="s">
        <v>3183</v>
      </c>
      <c r="F642" s="15" t="s">
        <v>3184</v>
      </c>
      <c r="G642" s="7">
        <v>355</v>
      </c>
      <c r="H642" s="7">
        <v>170</v>
      </c>
      <c r="I642" s="7">
        <v>11</v>
      </c>
      <c r="J642" s="7">
        <v>181</v>
      </c>
      <c r="K642" s="7">
        <v>0</v>
      </c>
      <c r="L642" s="21">
        <f t="shared" ref="L642:L705" si="110">IF(AND(K642&lt;&gt;0,LEN(C642)&gt;4),K642/G642,0)</f>
        <v>0</v>
      </c>
      <c r="M642" s="21">
        <f t="shared" si="103"/>
        <v>0</v>
      </c>
      <c r="O642" s="30">
        <f>IF(N642&lt;&gt;0,G642*N642,0)</f>
        <v>0</v>
      </c>
      <c r="P642" s="7">
        <f>IF(O642&lt;&gt;0,O642,IF(G642*M642&gt;G642,G642,G642*M642))</f>
        <v>0</v>
      </c>
      <c r="Q642" s="7">
        <f>IF(P642=0,J642,P642)</f>
        <v>181</v>
      </c>
      <c r="S642" s="22">
        <v>0</v>
      </c>
      <c r="T642" s="6" t="s">
        <v>2566</v>
      </c>
      <c r="U642" s="26">
        <v>0</v>
      </c>
      <c r="V642" s="26">
        <v>0</v>
      </c>
    </row>
    <row r="643" spans="1:22" x14ac:dyDescent="0.25">
      <c r="A643" s="1" t="s">
        <v>615</v>
      </c>
      <c r="B643" s="1" t="s">
        <v>617</v>
      </c>
      <c r="C643" s="1" t="s">
        <v>1879</v>
      </c>
      <c r="D643" s="15" t="s">
        <v>2543</v>
      </c>
      <c r="E643" s="15" t="s">
        <v>3183</v>
      </c>
      <c r="F643" s="15" t="s">
        <v>3185</v>
      </c>
      <c r="G643" s="7">
        <v>373</v>
      </c>
      <c r="H643" s="7">
        <v>209</v>
      </c>
      <c r="I643" s="7">
        <v>20</v>
      </c>
      <c r="J643" s="7">
        <v>229</v>
      </c>
      <c r="K643" s="7">
        <v>0</v>
      </c>
      <c r="L643" s="21">
        <f t="shared" si="110"/>
        <v>0</v>
      </c>
      <c r="M643" s="21">
        <f t="shared" ref="M643:M706" si="111">IF(L643&lt;&gt;0,IF(L643*1.6&gt;1,1,L643*1.6),0)</f>
        <v>0</v>
      </c>
      <c r="O643" s="30">
        <f>IF(N643&lt;&gt;0,G643*N643,0)</f>
        <v>0</v>
      </c>
      <c r="P643" s="7">
        <f>IF(O643&lt;&gt;0,O643,IF(G643*M643&gt;G643,G643,G643*M643))</f>
        <v>0</v>
      </c>
      <c r="Q643" s="7">
        <f>IF(P643=0,J643,P643)</f>
        <v>229</v>
      </c>
      <c r="S643" s="22">
        <v>0</v>
      </c>
      <c r="T643" s="6" t="s">
        <v>2566</v>
      </c>
      <c r="U643" s="26">
        <v>0</v>
      </c>
      <c r="V643" s="26">
        <v>0</v>
      </c>
    </row>
    <row r="644" spans="1:22" x14ac:dyDescent="0.25">
      <c r="A644" s="1" t="s">
        <v>615</v>
      </c>
      <c r="B644" s="1" t="s">
        <v>618</v>
      </c>
      <c r="C644" s="1" t="s">
        <v>1880</v>
      </c>
      <c r="D644" s="15" t="s">
        <v>2543</v>
      </c>
      <c r="E644" s="15" t="s">
        <v>3183</v>
      </c>
      <c r="F644" s="15" t="s">
        <v>3186</v>
      </c>
      <c r="G644" s="7">
        <v>504</v>
      </c>
      <c r="H644" s="7">
        <v>225</v>
      </c>
      <c r="I644" s="7">
        <v>22</v>
      </c>
      <c r="J644" s="7">
        <v>247</v>
      </c>
      <c r="K644" s="7">
        <v>0</v>
      </c>
      <c r="L644" s="21">
        <f t="shared" si="110"/>
        <v>0</v>
      </c>
      <c r="M644" s="21">
        <f t="shared" si="111"/>
        <v>0</v>
      </c>
      <c r="O644" s="30">
        <f>IF(N644&lt;&gt;0,G644*N644,0)</f>
        <v>0</v>
      </c>
      <c r="P644" s="7">
        <f>IF(O644&lt;&gt;0,O644,IF(G644*M644&gt;G644,G644,G644*M644))</f>
        <v>0</v>
      </c>
      <c r="Q644" s="7">
        <f>IF(P644=0,J644,P644)</f>
        <v>247</v>
      </c>
      <c r="S644" s="22">
        <v>0</v>
      </c>
      <c r="T644" s="6" t="s">
        <v>2566</v>
      </c>
      <c r="U644" s="26">
        <v>0</v>
      </c>
      <c r="V644" s="26">
        <v>0</v>
      </c>
    </row>
    <row r="645" spans="1:22" x14ac:dyDescent="0.25">
      <c r="A645" s="1" t="s">
        <v>615</v>
      </c>
      <c r="B645" s="1" t="s">
        <v>619</v>
      </c>
      <c r="C645" s="1" t="s">
        <v>1881</v>
      </c>
      <c r="D645" s="15" t="s">
        <v>2543</v>
      </c>
      <c r="E645" s="15" t="s">
        <v>3183</v>
      </c>
      <c r="F645" s="15" t="s">
        <v>3187</v>
      </c>
      <c r="G645" s="7">
        <v>372</v>
      </c>
      <c r="H645" s="7">
        <v>221</v>
      </c>
      <c r="I645" s="7">
        <v>18</v>
      </c>
      <c r="J645" s="7">
        <v>239</v>
      </c>
      <c r="K645" s="7">
        <v>0</v>
      </c>
      <c r="L645" s="21">
        <f t="shared" si="110"/>
        <v>0</v>
      </c>
      <c r="M645" s="21">
        <f t="shared" si="111"/>
        <v>0</v>
      </c>
      <c r="O645" s="30">
        <f>IF(N645&lt;&gt;0,G645*N645,0)</f>
        <v>0</v>
      </c>
      <c r="P645" s="7">
        <f>IF(O645&lt;&gt;0,O645,IF(G645*M645&gt;G645,G645,G645*M645))</f>
        <v>0</v>
      </c>
      <c r="Q645" s="7">
        <f>IF(P645=0,J645,P645)</f>
        <v>239</v>
      </c>
      <c r="S645" s="22">
        <v>0</v>
      </c>
      <c r="T645" s="6" t="s">
        <v>2566</v>
      </c>
      <c r="U645" s="26">
        <v>0</v>
      </c>
      <c r="V645" s="26">
        <v>0</v>
      </c>
    </row>
    <row r="646" spans="1:22" s="3" customFormat="1" ht="15.75" thickBot="1" x14ac:dyDescent="0.3">
      <c r="A646" s="2" t="s">
        <v>615</v>
      </c>
      <c r="B646" s="2" t="s">
        <v>2540</v>
      </c>
      <c r="C646" s="2" t="s">
        <v>1882</v>
      </c>
      <c r="D646" s="16" t="s">
        <v>2543</v>
      </c>
      <c r="E646" s="16" t="s">
        <v>3183</v>
      </c>
      <c r="F646" s="16"/>
      <c r="G646" s="5">
        <v>1604</v>
      </c>
      <c r="H646" s="5">
        <v>0</v>
      </c>
      <c r="I646" s="5">
        <v>0</v>
      </c>
      <c r="J646" s="5">
        <v>896</v>
      </c>
      <c r="K646" s="5">
        <v>0</v>
      </c>
      <c r="L646" s="17">
        <f t="shared" si="110"/>
        <v>0</v>
      </c>
      <c r="M646" s="17">
        <f t="shared" si="111"/>
        <v>0</v>
      </c>
      <c r="N646" s="17"/>
      <c r="O646" s="17"/>
      <c r="P646" s="5">
        <v>0</v>
      </c>
      <c r="Q646" s="5">
        <v>896</v>
      </c>
      <c r="R646" s="4"/>
      <c r="S646" s="20">
        <v>0.55860349119999997</v>
      </c>
      <c r="T646" s="4" t="s">
        <v>2566</v>
      </c>
      <c r="U646" s="24">
        <v>0.8</v>
      </c>
      <c r="V646" s="24">
        <v>0.8</v>
      </c>
    </row>
    <row r="647" spans="1:22" ht="15.75" thickTop="1" x14ac:dyDescent="0.25">
      <c r="A647" s="1" t="s">
        <v>620</v>
      </c>
      <c r="B647" s="1" t="s">
        <v>621</v>
      </c>
      <c r="C647" s="1" t="s">
        <v>1883</v>
      </c>
      <c r="D647" s="15" t="s">
        <v>2543</v>
      </c>
      <c r="E647" s="15" t="s">
        <v>3188</v>
      </c>
      <c r="F647" s="15" t="s">
        <v>3189</v>
      </c>
      <c r="G647" s="7">
        <v>214</v>
      </c>
      <c r="H647" s="7">
        <v>0</v>
      </c>
      <c r="I647" s="7">
        <v>0</v>
      </c>
      <c r="J647" s="7">
        <v>0</v>
      </c>
      <c r="K647" s="7">
        <v>122</v>
      </c>
      <c r="L647" s="21">
        <f t="shared" si="110"/>
        <v>0.57009345794392519</v>
      </c>
      <c r="M647" s="21">
        <f t="shared" si="111"/>
        <v>0.91214953271028032</v>
      </c>
      <c r="O647" s="30">
        <f t="shared" ref="O647:O653" si="112">IF(N647&lt;&gt;0,G647*N647,0)</f>
        <v>0</v>
      </c>
      <c r="P647" s="7">
        <f t="shared" ref="P647:P653" si="113">IF(O647&lt;&gt;0,O647,IF(G647*M647&gt;G647,G647,G647*M647))</f>
        <v>195.2</v>
      </c>
      <c r="Q647" s="7">
        <f t="shared" ref="Q647:Q653" si="114">IF(P647=0,J647,P647)</f>
        <v>195.2</v>
      </c>
      <c r="S647" s="22">
        <v>0</v>
      </c>
      <c r="T647" s="6" t="s">
        <v>2566</v>
      </c>
      <c r="U647" s="26">
        <v>0</v>
      </c>
      <c r="V647" s="26">
        <v>0</v>
      </c>
    </row>
    <row r="648" spans="1:22" x14ac:dyDescent="0.25">
      <c r="A648" s="1" t="s">
        <v>620</v>
      </c>
      <c r="B648" s="1" t="s">
        <v>622</v>
      </c>
      <c r="C648" s="1" t="s">
        <v>1884</v>
      </c>
      <c r="D648" s="15" t="s">
        <v>2543</v>
      </c>
      <c r="E648" s="15" t="s">
        <v>3188</v>
      </c>
      <c r="F648" s="15" t="s">
        <v>3190</v>
      </c>
      <c r="G648" s="7">
        <v>169</v>
      </c>
      <c r="H648" s="7">
        <v>0</v>
      </c>
      <c r="I648" s="7">
        <v>0</v>
      </c>
      <c r="J648" s="7">
        <v>0</v>
      </c>
      <c r="K648" s="7">
        <v>98</v>
      </c>
      <c r="L648" s="21">
        <f t="shared" si="110"/>
        <v>0.57988165680473369</v>
      </c>
      <c r="M648" s="21">
        <f t="shared" si="111"/>
        <v>0.92781065088757397</v>
      </c>
      <c r="O648" s="30">
        <f t="shared" si="112"/>
        <v>0</v>
      </c>
      <c r="P648" s="7">
        <f t="shared" si="113"/>
        <v>156.80000000000001</v>
      </c>
      <c r="Q648" s="7">
        <f t="shared" si="114"/>
        <v>156.80000000000001</v>
      </c>
      <c r="S648" s="22">
        <v>0</v>
      </c>
      <c r="T648" s="6" t="s">
        <v>2579</v>
      </c>
      <c r="U648" s="26">
        <v>0</v>
      </c>
      <c r="V648" s="26">
        <v>0</v>
      </c>
    </row>
    <row r="649" spans="1:22" x14ac:dyDescent="0.25">
      <c r="A649" s="1" t="s">
        <v>620</v>
      </c>
      <c r="B649" s="1" t="s">
        <v>623</v>
      </c>
      <c r="C649" s="1" t="s">
        <v>1885</v>
      </c>
      <c r="D649" s="15" t="s">
        <v>2543</v>
      </c>
      <c r="E649" s="15" t="s">
        <v>3188</v>
      </c>
      <c r="F649" s="15" t="s">
        <v>3191</v>
      </c>
      <c r="G649" s="7">
        <v>189</v>
      </c>
      <c r="H649" s="7">
        <v>0</v>
      </c>
      <c r="I649" s="7">
        <v>0</v>
      </c>
      <c r="J649" s="7">
        <v>0</v>
      </c>
      <c r="K649" s="7">
        <v>116</v>
      </c>
      <c r="L649" s="21">
        <f t="shared" si="110"/>
        <v>0.61375661375661372</v>
      </c>
      <c r="M649" s="21">
        <f t="shared" si="111"/>
        <v>0.982010582010582</v>
      </c>
      <c r="O649" s="30">
        <f t="shared" si="112"/>
        <v>0</v>
      </c>
      <c r="P649" s="7">
        <f t="shared" si="113"/>
        <v>185.6</v>
      </c>
      <c r="Q649" s="7">
        <f t="shared" si="114"/>
        <v>185.6</v>
      </c>
      <c r="S649" s="22">
        <v>0</v>
      </c>
      <c r="T649" s="6" t="s">
        <v>2566</v>
      </c>
      <c r="U649" s="26">
        <v>0</v>
      </c>
      <c r="V649" s="26">
        <v>0</v>
      </c>
    </row>
    <row r="650" spans="1:22" x14ac:dyDescent="0.25">
      <c r="A650" s="1" t="s">
        <v>620</v>
      </c>
      <c r="B650" s="1" t="s">
        <v>624</v>
      </c>
      <c r="C650" s="1" t="s">
        <v>1886</v>
      </c>
      <c r="D650" s="15" t="s">
        <v>2543</v>
      </c>
      <c r="E650" s="15" t="s">
        <v>3188</v>
      </c>
      <c r="F650" s="15" t="s">
        <v>3192</v>
      </c>
      <c r="G650" s="7">
        <v>379</v>
      </c>
      <c r="H650" s="7">
        <v>256</v>
      </c>
      <c r="I650" s="7">
        <v>42</v>
      </c>
      <c r="J650" s="7">
        <v>298</v>
      </c>
      <c r="K650" s="7">
        <v>0</v>
      </c>
      <c r="L650" s="21">
        <f t="shared" si="110"/>
        <v>0</v>
      </c>
      <c r="M650" s="21">
        <f t="shared" si="111"/>
        <v>0</v>
      </c>
      <c r="O650" s="30">
        <f t="shared" si="112"/>
        <v>0</v>
      </c>
      <c r="P650" s="7">
        <f t="shared" si="113"/>
        <v>0</v>
      </c>
      <c r="Q650" s="7">
        <f t="shared" si="114"/>
        <v>298</v>
      </c>
      <c r="S650" s="22">
        <v>0</v>
      </c>
      <c r="T650" s="6" t="s">
        <v>2566</v>
      </c>
      <c r="U650" s="26">
        <v>0</v>
      </c>
      <c r="V650" s="26">
        <v>0</v>
      </c>
    </row>
    <row r="651" spans="1:22" x14ac:dyDescent="0.25">
      <c r="A651" s="1" t="s">
        <v>620</v>
      </c>
      <c r="B651" s="1" t="s">
        <v>625</v>
      </c>
      <c r="C651" s="1" t="s">
        <v>1887</v>
      </c>
      <c r="D651" s="15" t="s">
        <v>2543</v>
      </c>
      <c r="E651" s="15" t="s">
        <v>3188</v>
      </c>
      <c r="F651" s="15" t="s">
        <v>3193</v>
      </c>
      <c r="G651" s="7">
        <v>369</v>
      </c>
      <c r="H651" s="7">
        <v>236</v>
      </c>
      <c r="I651" s="7">
        <v>26</v>
      </c>
      <c r="J651" s="7">
        <v>262</v>
      </c>
      <c r="K651" s="7">
        <v>0</v>
      </c>
      <c r="L651" s="21">
        <f t="shared" si="110"/>
        <v>0</v>
      </c>
      <c r="M651" s="21">
        <f t="shared" si="111"/>
        <v>0</v>
      </c>
      <c r="O651" s="30">
        <f t="shared" si="112"/>
        <v>0</v>
      </c>
      <c r="P651" s="7">
        <f t="shared" si="113"/>
        <v>0</v>
      </c>
      <c r="Q651" s="7">
        <f t="shared" si="114"/>
        <v>262</v>
      </c>
      <c r="S651" s="22">
        <v>0</v>
      </c>
      <c r="T651" s="6" t="s">
        <v>2566</v>
      </c>
      <c r="U651" s="26">
        <v>0</v>
      </c>
      <c r="V651" s="26">
        <v>0</v>
      </c>
    </row>
    <row r="652" spans="1:22" x14ac:dyDescent="0.25">
      <c r="A652" s="1" t="s">
        <v>620</v>
      </c>
      <c r="B652" s="1" t="s">
        <v>626</v>
      </c>
      <c r="C652" s="1" t="s">
        <v>1888</v>
      </c>
      <c r="D652" s="15" t="s">
        <v>2543</v>
      </c>
      <c r="E652" s="15" t="s">
        <v>3188</v>
      </c>
      <c r="F652" s="15" t="s">
        <v>3194</v>
      </c>
      <c r="G652" s="7">
        <v>345</v>
      </c>
      <c r="H652" s="7">
        <v>0</v>
      </c>
      <c r="I652" s="7">
        <v>0</v>
      </c>
      <c r="J652" s="7">
        <v>0</v>
      </c>
      <c r="K652" s="7">
        <v>225</v>
      </c>
      <c r="L652" s="21">
        <f t="shared" si="110"/>
        <v>0.65217391304347827</v>
      </c>
      <c r="M652" s="21">
        <f t="shared" si="111"/>
        <v>1</v>
      </c>
      <c r="O652" s="30">
        <f t="shared" si="112"/>
        <v>0</v>
      </c>
      <c r="P652" s="7">
        <f t="shared" si="113"/>
        <v>345</v>
      </c>
      <c r="Q652" s="7">
        <f t="shared" si="114"/>
        <v>345</v>
      </c>
      <c r="S652" s="22">
        <v>0</v>
      </c>
      <c r="T652" s="6" t="s">
        <v>2566</v>
      </c>
      <c r="U652" s="26">
        <v>0</v>
      </c>
      <c r="V652" s="26">
        <v>0</v>
      </c>
    </row>
    <row r="653" spans="1:22" x14ac:dyDescent="0.25">
      <c r="A653" s="1" t="s">
        <v>620</v>
      </c>
      <c r="B653" s="1" t="s">
        <v>592</v>
      </c>
      <c r="C653" s="1" t="s">
        <v>1889</v>
      </c>
      <c r="D653" s="15" t="s">
        <v>2543</v>
      </c>
      <c r="E653" s="15" t="s">
        <v>3188</v>
      </c>
      <c r="F653" s="15" t="s">
        <v>3195</v>
      </c>
      <c r="G653" s="7">
        <v>702</v>
      </c>
      <c r="H653" s="7">
        <v>404</v>
      </c>
      <c r="I653" s="7">
        <v>60</v>
      </c>
      <c r="J653" s="7">
        <v>464</v>
      </c>
      <c r="K653" s="7">
        <v>0</v>
      </c>
      <c r="L653" s="21">
        <f t="shared" si="110"/>
        <v>0</v>
      </c>
      <c r="M653" s="21">
        <f t="shared" si="111"/>
        <v>0</v>
      </c>
      <c r="O653" s="30">
        <f t="shared" si="112"/>
        <v>0</v>
      </c>
      <c r="P653" s="7">
        <f t="shared" si="113"/>
        <v>0</v>
      </c>
      <c r="Q653" s="7">
        <f t="shared" si="114"/>
        <v>464</v>
      </c>
      <c r="S653" s="22">
        <v>0</v>
      </c>
      <c r="T653" s="6" t="s">
        <v>2566</v>
      </c>
      <c r="U653" s="26">
        <v>0</v>
      </c>
      <c r="V653" s="26">
        <v>0</v>
      </c>
    </row>
    <row r="654" spans="1:22" s="3" customFormat="1" ht="15.75" thickBot="1" x14ac:dyDescent="0.3">
      <c r="A654" s="2" t="s">
        <v>620</v>
      </c>
      <c r="B654" s="2" t="s">
        <v>2540</v>
      </c>
      <c r="C654" s="2" t="s">
        <v>1890</v>
      </c>
      <c r="D654" s="16" t="s">
        <v>2543</v>
      </c>
      <c r="E654" s="16" t="s">
        <v>3188</v>
      </c>
      <c r="F654" s="16"/>
      <c r="G654" s="5">
        <v>2367</v>
      </c>
      <c r="H654" s="5">
        <v>0</v>
      </c>
      <c r="I654" s="5">
        <v>0</v>
      </c>
      <c r="J654" s="5">
        <v>1024</v>
      </c>
      <c r="K654" s="5">
        <v>0</v>
      </c>
      <c r="L654" s="17">
        <f t="shared" si="110"/>
        <v>0</v>
      </c>
      <c r="M654" s="17">
        <f t="shared" si="111"/>
        <v>0</v>
      </c>
      <c r="N654" s="17"/>
      <c r="O654" s="17"/>
      <c r="P654" s="5">
        <v>917</v>
      </c>
      <c r="Q654" s="5">
        <v>1941</v>
      </c>
      <c r="R654" s="4"/>
      <c r="S654" s="20">
        <v>0.82002534849999997</v>
      </c>
      <c r="T654" s="4" t="s">
        <v>2566</v>
      </c>
      <c r="U654" s="24">
        <v>0.9</v>
      </c>
      <c r="V654" s="24">
        <v>0.85</v>
      </c>
    </row>
    <row r="655" spans="1:22" ht="15.75" thickTop="1" x14ac:dyDescent="0.25">
      <c r="A655" s="1" t="s">
        <v>627</v>
      </c>
      <c r="B655" s="1" t="s">
        <v>628</v>
      </c>
      <c r="C655" s="1" t="s">
        <v>1891</v>
      </c>
      <c r="D655" s="15" t="s">
        <v>2543</v>
      </c>
      <c r="E655" s="15" t="s">
        <v>3196</v>
      </c>
      <c r="F655" s="15" t="s">
        <v>3197</v>
      </c>
      <c r="G655" s="7">
        <v>393</v>
      </c>
      <c r="H655" s="7">
        <v>0</v>
      </c>
      <c r="I655" s="7">
        <v>0</v>
      </c>
      <c r="J655" s="7">
        <v>0</v>
      </c>
      <c r="K655" s="7">
        <v>253</v>
      </c>
      <c r="L655" s="21">
        <f t="shared" si="110"/>
        <v>0.64376590330788808</v>
      </c>
      <c r="M655" s="21">
        <f t="shared" si="111"/>
        <v>1</v>
      </c>
      <c r="O655" s="30">
        <f>IF(N655&lt;&gt;0,G655*N655,0)</f>
        <v>0</v>
      </c>
      <c r="P655" s="7">
        <f>IF(O655&lt;&gt;0,O655,IF(G655*M655&gt;G655,G655,G655*M655))</f>
        <v>393</v>
      </c>
      <c r="Q655" s="7">
        <f>IF(P655=0,J655,P655)</f>
        <v>393</v>
      </c>
      <c r="S655" s="22">
        <v>0</v>
      </c>
      <c r="T655" s="6" t="s">
        <v>2566</v>
      </c>
      <c r="U655" s="26">
        <v>0</v>
      </c>
      <c r="V655" s="26">
        <v>0</v>
      </c>
    </row>
    <row r="656" spans="1:22" x14ac:dyDescent="0.25">
      <c r="A656" s="1" t="s">
        <v>627</v>
      </c>
      <c r="B656" s="1" t="s">
        <v>629</v>
      </c>
      <c r="C656" s="1" t="s">
        <v>1892</v>
      </c>
      <c r="D656" s="15" t="s">
        <v>2543</v>
      </c>
      <c r="E656" s="15" t="s">
        <v>3196</v>
      </c>
      <c r="F656" s="15" t="s">
        <v>3198</v>
      </c>
      <c r="G656" s="7">
        <v>245</v>
      </c>
      <c r="H656" s="7">
        <v>0</v>
      </c>
      <c r="I656" s="7">
        <v>0</v>
      </c>
      <c r="J656" s="7">
        <v>0</v>
      </c>
      <c r="K656" s="7">
        <v>137</v>
      </c>
      <c r="L656" s="21">
        <f t="shared" si="110"/>
        <v>0.5591836734693878</v>
      </c>
      <c r="M656" s="21">
        <f t="shared" si="111"/>
        <v>0.89469387755102048</v>
      </c>
      <c r="O656" s="30">
        <f>IF(N656&lt;&gt;0,G656*N656,0)</f>
        <v>0</v>
      </c>
      <c r="P656" s="7">
        <f>IF(O656&lt;&gt;0,O656,IF(G656*M656&gt;G656,G656,G656*M656))</f>
        <v>219.20000000000002</v>
      </c>
      <c r="Q656" s="7">
        <f>IF(P656=0,J656,P656)</f>
        <v>219.20000000000002</v>
      </c>
      <c r="S656" s="22">
        <v>0</v>
      </c>
      <c r="T656" s="6" t="s">
        <v>2566</v>
      </c>
      <c r="U656" s="26">
        <v>0</v>
      </c>
      <c r="V656" s="26">
        <v>0</v>
      </c>
    </row>
    <row r="657" spans="1:22" x14ac:dyDescent="0.25">
      <c r="A657" s="1" t="s">
        <v>627</v>
      </c>
      <c r="B657" s="1" t="s">
        <v>630</v>
      </c>
      <c r="C657" s="1" t="s">
        <v>1893</v>
      </c>
      <c r="D657" s="15" t="s">
        <v>2543</v>
      </c>
      <c r="E657" s="15" t="s">
        <v>3196</v>
      </c>
      <c r="F657" s="15" t="s">
        <v>3199</v>
      </c>
      <c r="G657" s="7">
        <v>197</v>
      </c>
      <c r="H657" s="7">
        <v>0</v>
      </c>
      <c r="I657" s="7">
        <v>0</v>
      </c>
      <c r="J657" s="7">
        <v>0</v>
      </c>
      <c r="K657" s="7">
        <v>125</v>
      </c>
      <c r="L657" s="21">
        <f t="shared" si="110"/>
        <v>0.63451776649746194</v>
      </c>
      <c r="M657" s="21">
        <f t="shared" si="111"/>
        <v>1</v>
      </c>
      <c r="O657" s="30">
        <f>IF(N657&lt;&gt;0,G657*N657,0)</f>
        <v>0</v>
      </c>
      <c r="P657" s="7">
        <f>IF(O657&lt;&gt;0,O657,IF(G657*M657&gt;G657,G657,G657*M657))</f>
        <v>197</v>
      </c>
      <c r="Q657" s="7">
        <f>IF(P657=0,J657,P657)</f>
        <v>197</v>
      </c>
      <c r="S657" s="22">
        <v>0</v>
      </c>
      <c r="T657" s="6" t="s">
        <v>2566</v>
      </c>
      <c r="U657" s="26">
        <v>0</v>
      </c>
      <c r="V657" s="26">
        <v>0</v>
      </c>
    </row>
    <row r="658" spans="1:22" s="3" customFormat="1" ht="15.75" thickBot="1" x14ac:dyDescent="0.3">
      <c r="A658" s="2" t="s">
        <v>627</v>
      </c>
      <c r="B658" s="2" t="s">
        <v>2540</v>
      </c>
      <c r="C658" s="2" t="s">
        <v>1894</v>
      </c>
      <c r="D658" s="16" t="s">
        <v>2543</v>
      </c>
      <c r="E658" s="16" t="s">
        <v>3196</v>
      </c>
      <c r="F658" s="16"/>
      <c r="G658" s="5">
        <v>835</v>
      </c>
      <c r="H658" s="5">
        <v>0</v>
      </c>
      <c r="I658" s="5">
        <v>0</v>
      </c>
      <c r="J658" s="5">
        <v>0</v>
      </c>
      <c r="K658" s="5">
        <v>0</v>
      </c>
      <c r="L658" s="17">
        <f t="shared" si="110"/>
        <v>0</v>
      </c>
      <c r="M658" s="17">
        <f t="shared" si="111"/>
        <v>0</v>
      </c>
      <c r="N658" s="17"/>
      <c r="O658" s="17"/>
      <c r="P658" s="5">
        <v>835</v>
      </c>
      <c r="Q658" s="5">
        <v>835</v>
      </c>
      <c r="R658" s="4"/>
      <c r="S658" s="20">
        <v>1</v>
      </c>
      <c r="T658" s="4" t="s">
        <v>2566</v>
      </c>
      <c r="U658" s="24">
        <v>0.9</v>
      </c>
      <c r="V658" s="24">
        <v>0.85</v>
      </c>
    </row>
    <row r="659" spans="1:22" ht="15.75" thickTop="1" x14ac:dyDescent="0.25">
      <c r="A659" s="1" t="s">
        <v>631</v>
      </c>
      <c r="B659" s="1" t="s">
        <v>632</v>
      </c>
      <c r="C659" s="1" t="s">
        <v>1895</v>
      </c>
      <c r="D659" s="15" t="s">
        <v>2543</v>
      </c>
      <c r="E659" s="15" t="s">
        <v>3200</v>
      </c>
      <c r="F659" s="15" t="s">
        <v>3201</v>
      </c>
      <c r="G659" s="7">
        <v>141</v>
      </c>
      <c r="H659" s="7">
        <v>108</v>
      </c>
      <c r="I659" s="7">
        <v>4</v>
      </c>
      <c r="J659" s="7">
        <v>112</v>
      </c>
      <c r="K659" s="7">
        <v>0</v>
      </c>
      <c r="L659" s="21">
        <f t="shared" si="110"/>
        <v>0</v>
      </c>
      <c r="M659" s="21">
        <f t="shared" si="111"/>
        <v>0</v>
      </c>
      <c r="O659" s="30">
        <f t="shared" ref="O659:O690" si="115">IF(N659&lt;&gt;0,G659*N659,0)</f>
        <v>0</v>
      </c>
      <c r="P659" s="7">
        <f t="shared" ref="P659:P690" si="116">IF(O659&lt;&gt;0,O659,IF(G659*M659&gt;G659,G659,G659*M659))</f>
        <v>0</v>
      </c>
      <c r="Q659" s="7">
        <f t="shared" ref="Q659:Q690" si="117">IF(P659=0,J659,P659)</f>
        <v>112</v>
      </c>
      <c r="S659" s="22">
        <v>0</v>
      </c>
      <c r="T659" s="6" t="s">
        <v>2566</v>
      </c>
      <c r="U659" s="26">
        <v>0</v>
      </c>
      <c r="V659" s="26">
        <v>0</v>
      </c>
    </row>
    <row r="660" spans="1:22" x14ac:dyDescent="0.25">
      <c r="A660" s="1" t="s">
        <v>631</v>
      </c>
      <c r="B660" s="1" t="s">
        <v>633</v>
      </c>
      <c r="C660" s="1" t="s">
        <v>1896</v>
      </c>
      <c r="D660" s="15" t="s">
        <v>2543</v>
      </c>
      <c r="E660" s="15" t="s">
        <v>3200</v>
      </c>
      <c r="F660" s="15" t="s">
        <v>3202</v>
      </c>
      <c r="G660" s="7">
        <v>741</v>
      </c>
      <c r="H660" s="7">
        <v>373</v>
      </c>
      <c r="I660" s="7">
        <v>33</v>
      </c>
      <c r="J660" s="7">
        <v>406</v>
      </c>
      <c r="K660" s="7">
        <v>0</v>
      </c>
      <c r="L660" s="21">
        <f t="shared" si="110"/>
        <v>0</v>
      </c>
      <c r="M660" s="21">
        <f t="shared" si="111"/>
        <v>0</v>
      </c>
      <c r="O660" s="30">
        <f t="shared" si="115"/>
        <v>0</v>
      </c>
      <c r="P660" s="7">
        <f t="shared" si="116"/>
        <v>0</v>
      </c>
      <c r="Q660" s="7">
        <f t="shared" si="117"/>
        <v>406</v>
      </c>
      <c r="S660" s="22">
        <v>0</v>
      </c>
      <c r="T660" s="6" t="s">
        <v>2566</v>
      </c>
      <c r="U660" s="26">
        <v>0</v>
      </c>
      <c r="V660" s="26">
        <v>0</v>
      </c>
    </row>
    <row r="661" spans="1:22" x14ac:dyDescent="0.25">
      <c r="A661" s="1" t="s">
        <v>631</v>
      </c>
      <c r="B661" s="1" t="s">
        <v>634</v>
      </c>
      <c r="C661" s="1" t="s">
        <v>1897</v>
      </c>
      <c r="D661" s="15" t="s">
        <v>2543</v>
      </c>
      <c r="E661" s="15" t="s">
        <v>3200</v>
      </c>
      <c r="F661" s="15" t="s">
        <v>3203</v>
      </c>
      <c r="G661" s="7">
        <v>876</v>
      </c>
      <c r="H661" s="7">
        <v>347</v>
      </c>
      <c r="I661" s="7">
        <v>54</v>
      </c>
      <c r="J661" s="7">
        <v>401</v>
      </c>
      <c r="K661" s="7">
        <v>0</v>
      </c>
      <c r="L661" s="21">
        <f t="shared" si="110"/>
        <v>0</v>
      </c>
      <c r="M661" s="21">
        <f t="shared" si="111"/>
        <v>0</v>
      </c>
      <c r="O661" s="30">
        <f t="shared" si="115"/>
        <v>0</v>
      </c>
      <c r="P661" s="7">
        <f t="shared" si="116"/>
        <v>0</v>
      </c>
      <c r="Q661" s="7">
        <f t="shared" si="117"/>
        <v>401</v>
      </c>
      <c r="S661" s="22">
        <v>0</v>
      </c>
      <c r="T661" s="6" t="s">
        <v>2566</v>
      </c>
      <c r="U661" s="26">
        <v>0</v>
      </c>
      <c r="V661" s="26">
        <v>0</v>
      </c>
    </row>
    <row r="662" spans="1:22" x14ac:dyDescent="0.25">
      <c r="A662" s="1" t="s">
        <v>631</v>
      </c>
      <c r="B662" s="1" t="s">
        <v>635</v>
      </c>
      <c r="C662" s="1" t="s">
        <v>1898</v>
      </c>
      <c r="D662" s="15" t="s">
        <v>2543</v>
      </c>
      <c r="E662" s="15" t="s">
        <v>3200</v>
      </c>
      <c r="F662" s="15" t="s">
        <v>3204</v>
      </c>
      <c r="G662" s="7">
        <v>686</v>
      </c>
      <c r="H662" s="7">
        <v>316</v>
      </c>
      <c r="I662" s="7">
        <v>31</v>
      </c>
      <c r="J662" s="7">
        <v>347</v>
      </c>
      <c r="K662" s="7">
        <v>0</v>
      </c>
      <c r="L662" s="21">
        <f t="shared" si="110"/>
        <v>0</v>
      </c>
      <c r="M662" s="21">
        <f t="shared" si="111"/>
        <v>0</v>
      </c>
      <c r="O662" s="30">
        <f t="shared" si="115"/>
        <v>0</v>
      </c>
      <c r="P662" s="7">
        <f t="shared" si="116"/>
        <v>0</v>
      </c>
      <c r="Q662" s="7">
        <f t="shared" si="117"/>
        <v>347</v>
      </c>
      <c r="S662" s="22">
        <v>0</v>
      </c>
      <c r="T662" s="6" t="s">
        <v>2566</v>
      </c>
      <c r="U662" s="26">
        <v>0</v>
      </c>
      <c r="V662" s="26">
        <v>0</v>
      </c>
    </row>
    <row r="663" spans="1:22" x14ac:dyDescent="0.25">
      <c r="A663" s="1" t="s">
        <v>631</v>
      </c>
      <c r="B663" s="1" t="s">
        <v>636</v>
      </c>
      <c r="C663" s="1" t="s">
        <v>1899</v>
      </c>
      <c r="D663" s="15" t="s">
        <v>2543</v>
      </c>
      <c r="E663" s="15" t="s">
        <v>3200</v>
      </c>
      <c r="F663" s="15" t="s">
        <v>3205</v>
      </c>
      <c r="G663" s="7">
        <v>685</v>
      </c>
      <c r="H663" s="7">
        <v>412</v>
      </c>
      <c r="I663" s="7">
        <v>44</v>
      </c>
      <c r="J663" s="7">
        <v>456</v>
      </c>
      <c r="K663" s="7">
        <v>0</v>
      </c>
      <c r="L663" s="21">
        <f t="shared" si="110"/>
        <v>0</v>
      </c>
      <c r="M663" s="21">
        <f t="shared" si="111"/>
        <v>0</v>
      </c>
      <c r="O663" s="30">
        <f t="shared" si="115"/>
        <v>0</v>
      </c>
      <c r="P663" s="7">
        <f t="shared" si="116"/>
        <v>0</v>
      </c>
      <c r="Q663" s="7">
        <f t="shared" si="117"/>
        <v>456</v>
      </c>
      <c r="S663" s="22">
        <v>0</v>
      </c>
      <c r="T663" s="6" t="s">
        <v>2566</v>
      </c>
      <c r="U663" s="26">
        <v>0</v>
      </c>
      <c r="V663" s="26">
        <v>0</v>
      </c>
    </row>
    <row r="664" spans="1:22" x14ac:dyDescent="0.25">
      <c r="A664" s="1" t="s">
        <v>631</v>
      </c>
      <c r="B664" s="1" t="s">
        <v>637</v>
      </c>
      <c r="C664" s="1" t="s">
        <v>1900</v>
      </c>
      <c r="D664" s="15" t="s">
        <v>2543</v>
      </c>
      <c r="E664" s="15" t="s">
        <v>3200</v>
      </c>
      <c r="F664" s="15" t="s">
        <v>3206</v>
      </c>
      <c r="G664" s="7">
        <v>130</v>
      </c>
      <c r="H664" s="7">
        <v>87</v>
      </c>
      <c r="I664" s="7">
        <v>19</v>
      </c>
      <c r="J664" s="7">
        <v>106</v>
      </c>
      <c r="K664" s="7">
        <v>0</v>
      </c>
      <c r="L664" s="21">
        <f t="shared" si="110"/>
        <v>0</v>
      </c>
      <c r="M664" s="21">
        <f t="shared" si="111"/>
        <v>0</v>
      </c>
      <c r="O664" s="30">
        <f t="shared" si="115"/>
        <v>0</v>
      </c>
      <c r="P664" s="7">
        <f t="shared" si="116"/>
        <v>0</v>
      </c>
      <c r="Q664" s="7">
        <f t="shared" si="117"/>
        <v>106</v>
      </c>
      <c r="S664" s="22">
        <v>0</v>
      </c>
      <c r="T664" s="6" t="s">
        <v>2577</v>
      </c>
      <c r="U664" s="26">
        <v>0</v>
      </c>
      <c r="V664" s="26">
        <v>0</v>
      </c>
    </row>
    <row r="665" spans="1:22" x14ac:dyDescent="0.25">
      <c r="A665" s="1" t="s">
        <v>631</v>
      </c>
      <c r="B665" s="1" t="s">
        <v>638</v>
      </c>
      <c r="C665" s="1" t="s">
        <v>1901</v>
      </c>
      <c r="D665" s="15" t="s">
        <v>2543</v>
      </c>
      <c r="E665" s="15" t="s">
        <v>3200</v>
      </c>
      <c r="F665" s="15" t="s">
        <v>3207</v>
      </c>
      <c r="G665" s="7">
        <v>791</v>
      </c>
      <c r="H665" s="7">
        <v>366</v>
      </c>
      <c r="I665" s="7">
        <v>31</v>
      </c>
      <c r="J665" s="7">
        <v>397</v>
      </c>
      <c r="K665" s="7">
        <v>0</v>
      </c>
      <c r="L665" s="21">
        <f t="shared" si="110"/>
        <v>0</v>
      </c>
      <c r="M665" s="21">
        <f t="shared" si="111"/>
        <v>0</v>
      </c>
      <c r="O665" s="30">
        <f t="shared" si="115"/>
        <v>0</v>
      </c>
      <c r="P665" s="7">
        <f t="shared" si="116"/>
        <v>0</v>
      </c>
      <c r="Q665" s="7">
        <f t="shared" si="117"/>
        <v>397</v>
      </c>
      <c r="S665" s="22">
        <v>0</v>
      </c>
      <c r="T665" s="6" t="s">
        <v>2566</v>
      </c>
      <c r="U665" s="26">
        <v>0</v>
      </c>
      <c r="V665" s="26">
        <v>0</v>
      </c>
    </row>
    <row r="666" spans="1:22" x14ac:dyDescent="0.25">
      <c r="A666" s="1" t="s">
        <v>631</v>
      </c>
      <c r="B666" s="1" t="s">
        <v>639</v>
      </c>
      <c r="C666" s="1" t="s">
        <v>1902</v>
      </c>
      <c r="D666" s="15" t="s">
        <v>2543</v>
      </c>
      <c r="E666" s="15" t="s">
        <v>3200</v>
      </c>
      <c r="F666" s="15" t="s">
        <v>3208</v>
      </c>
      <c r="G666" s="7">
        <v>990</v>
      </c>
      <c r="H666" s="7">
        <v>355</v>
      </c>
      <c r="I666" s="7">
        <v>73</v>
      </c>
      <c r="J666" s="7">
        <v>428</v>
      </c>
      <c r="K666" s="7">
        <v>0</v>
      </c>
      <c r="L666" s="21">
        <f t="shared" si="110"/>
        <v>0</v>
      </c>
      <c r="M666" s="21">
        <f t="shared" si="111"/>
        <v>0</v>
      </c>
      <c r="O666" s="30">
        <f t="shared" si="115"/>
        <v>0</v>
      </c>
      <c r="P666" s="7">
        <f t="shared" si="116"/>
        <v>0</v>
      </c>
      <c r="Q666" s="7">
        <f t="shared" si="117"/>
        <v>428</v>
      </c>
      <c r="S666" s="22">
        <v>0</v>
      </c>
      <c r="T666" s="6" t="s">
        <v>2577</v>
      </c>
      <c r="U666" s="26">
        <v>0</v>
      </c>
      <c r="V666" s="26">
        <v>0</v>
      </c>
    </row>
    <row r="667" spans="1:22" x14ac:dyDescent="0.25">
      <c r="A667" s="1" t="s">
        <v>631</v>
      </c>
      <c r="B667" s="1" t="s">
        <v>640</v>
      </c>
      <c r="C667" s="1" t="s">
        <v>1903</v>
      </c>
      <c r="D667" s="15" t="s">
        <v>2543</v>
      </c>
      <c r="E667" s="15" t="s">
        <v>3200</v>
      </c>
      <c r="F667" s="15" t="s">
        <v>3209</v>
      </c>
      <c r="G667" s="7">
        <v>2272</v>
      </c>
      <c r="H667" s="7">
        <v>809</v>
      </c>
      <c r="I667" s="7">
        <v>130</v>
      </c>
      <c r="J667" s="7">
        <v>939</v>
      </c>
      <c r="K667" s="7">
        <v>0</v>
      </c>
      <c r="L667" s="21">
        <f t="shared" si="110"/>
        <v>0</v>
      </c>
      <c r="M667" s="21">
        <f t="shared" si="111"/>
        <v>0</v>
      </c>
      <c r="O667" s="30">
        <f t="shared" si="115"/>
        <v>0</v>
      </c>
      <c r="P667" s="7">
        <f t="shared" si="116"/>
        <v>0</v>
      </c>
      <c r="Q667" s="7">
        <f t="shared" si="117"/>
        <v>939</v>
      </c>
      <c r="S667" s="22">
        <v>0</v>
      </c>
      <c r="T667" s="6" t="s">
        <v>2577</v>
      </c>
      <c r="U667" s="26">
        <v>0</v>
      </c>
      <c r="V667" s="26">
        <v>0</v>
      </c>
    </row>
    <row r="668" spans="1:22" x14ac:dyDescent="0.25">
      <c r="A668" s="1" t="s">
        <v>631</v>
      </c>
      <c r="B668" s="1" t="s">
        <v>641</v>
      </c>
      <c r="C668" s="1" t="s">
        <v>1904</v>
      </c>
      <c r="D668" s="15" t="s">
        <v>2543</v>
      </c>
      <c r="E668" s="15" t="s">
        <v>3200</v>
      </c>
      <c r="F668" s="15" t="s">
        <v>3210</v>
      </c>
      <c r="G668" s="7">
        <v>632</v>
      </c>
      <c r="H668" s="7">
        <v>315</v>
      </c>
      <c r="I668" s="7">
        <v>42</v>
      </c>
      <c r="J668" s="7">
        <v>357</v>
      </c>
      <c r="K668" s="7">
        <v>0</v>
      </c>
      <c r="L668" s="21">
        <f t="shared" si="110"/>
        <v>0</v>
      </c>
      <c r="M668" s="21">
        <f t="shared" si="111"/>
        <v>0</v>
      </c>
      <c r="O668" s="30">
        <f t="shared" si="115"/>
        <v>0</v>
      </c>
      <c r="P668" s="7">
        <f t="shared" si="116"/>
        <v>0</v>
      </c>
      <c r="Q668" s="7">
        <f t="shared" si="117"/>
        <v>357</v>
      </c>
      <c r="S668" s="22">
        <v>0</v>
      </c>
      <c r="T668" s="6" t="s">
        <v>2577</v>
      </c>
      <c r="U668" s="26">
        <v>0</v>
      </c>
      <c r="V668" s="26">
        <v>0</v>
      </c>
    </row>
    <row r="669" spans="1:22" x14ac:dyDescent="0.25">
      <c r="A669" s="1" t="s">
        <v>631</v>
      </c>
      <c r="B669" s="1" t="s">
        <v>642</v>
      </c>
      <c r="C669" s="1" t="s">
        <v>1905</v>
      </c>
      <c r="D669" s="15" t="s">
        <v>2543</v>
      </c>
      <c r="E669" s="15" t="s">
        <v>3200</v>
      </c>
      <c r="F669" s="15" t="s">
        <v>3211</v>
      </c>
      <c r="G669" s="7">
        <v>1545</v>
      </c>
      <c r="H669" s="7">
        <v>831</v>
      </c>
      <c r="I669" s="7">
        <v>70</v>
      </c>
      <c r="J669" s="7">
        <v>901</v>
      </c>
      <c r="K669" s="7">
        <v>0</v>
      </c>
      <c r="L669" s="21">
        <f t="shared" si="110"/>
        <v>0</v>
      </c>
      <c r="M669" s="21">
        <f t="shared" si="111"/>
        <v>0</v>
      </c>
      <c r="O669" s="30">
        <f t="shared" si="115"/>
        <v>0</v>
      </c>
      <c r="P669" s="7">
        <f t="shared" si="116"/>
        <v>0</v>
      </c>
      <c r="Q669" s="7">
        <f t="shared" si="117"/>
        <v>901</v>
      </c>
      <c r="S669" s="22">
        <v>0</v>
      </c>
      <c r="T669" s="6" t="s">
        <v>2577</v>
      </c>
      <c r="U669" s="26">
        <v>0</v>
      </c>
      <c r="V669" s="26">
        <v>0</v>
      </c>
    </row>
    <row r="670" spans="1:22" x14ac:dyDescent="0.25">
      <c r="A670" s="1" t="s">
        <v>631</v>
      </c>
      <c r="B670" s="1" t="s">
        <v>643</v>
      </c>
      <c r="C670" s="1" t="s">
        <v>1906</v>
      </c>
      <c r="D670" s="15" t="s">
        <v>2543</v>
      </c>
      <c r="E670" s="15" t="s">
        <v>3200</v>
      </c>
      <c r="F670" s="15" t="s">
        <v>3212</v>
      </c>
      <c r="G670" s="7">
        <v>542</v>
      </c>
      <c r="H670" s="7">
        <v>269</v>
      </c>
      <c r="I670" s="7">
        <v>22</v>
      </c>
      <c r="J670" s="7">
        <v>291</v>
      </c>
      <c r="K670" s="7">
        <v>0</v>
      </c>
      <c r="L670" s="21">
        <f t="shared" si="110"/>
        <v>0</v>
      </c>
      <c r="M670" s="21">
        <f t="shared" si="111"/>
        <v>0</v>
      </c>
      <c r="O670" s="30">
        <f t="shared" si="115"/>
        <v>0</v>
      </c>
      <c r="P670" s="7">
        <f t="shared" si="116"/>
        <v>0</v>
      </c>
      <c r="Q670" s="7">
        <f t="shared" si="117"/>
        <v>291</v>
      </c>
      <c r="S670" s="22">
        <v>0</v>
      </c>
      <c r="T670" s="6" t="s">
        <v>2577</v>
      </c>
      <c r="U670" s="26">
        <v>0</v>
      </c>
      <c r="V670" s="26">
        <v>0</v>
      </c>
    </row>
    <row r="671" spans="1:22" x14ac:dyDescent="0.25">
      <c r="A671" s="1" t="s">
        <v>631</v>
      </c>
      <c r="B671" s="1" t="s">
        <v>644</v>
      </c>
      <c r="C671" s="1" t="s">
        <v>1907</v>
      </c>
      <c r="D671" s="15" t="s">
        <v>2543</v>
      </c>
      <c r="E671" s="15" t="s">
        <v>3200</v>
      </c>
      <c r="F671" s="15" t="s">
        <v>3213</v>
      </c>
      <c r="G671" s="7">
        <v>571</v>
      </c>
      <c r="H671" s="7">
        <v>415</v>
      </c>
      <c r="I671" s="7">
        <v>32</v>
      </c>
      <c r="J671" s="7">
        <v>447</v>
      </c>
      <c r="K671" s="7">
        <v>0</v>
      </c>
      <c r="L671" s="21">
        <f t="shared" si="110"/>
        <v>0</v>
      </c>
      <c r="M671" s="21">
        <f t="shared" si="111"/>
        <v>0</v>
      </c>
      <c r="O671" s="30">
        <f t="shared" si="115"/>
        <v>0</v>
      </c>
      <c r="P671" s="7">
        <f t="shared" si="116"/>
        <v>0</v>
      </c>
      <c r="Q671" s="7">
        <f t="shared" si="117"/>
        <v>447</v>
      </c>
      <c r="S671" s="22">
        <v>0</v>
      </c>
      <c r="T671" s="6" t="s">
        <v>2566</v>
      </c>
      <c r="U671" s="26">
        <v>0</v>
      </c>
      <c r="V671" s="26">
        <v>0</v>
      </c>
    </row>
    <row r="672" spans="1:22" x14ac:dyDescent="0.25">
      <c r="A672" s="1" t="s">
        <v>631</v>
      </c>
      <c r="B672" s="1" t="s">
        <v>645</v>
      </c>
      <c r="C672" s="1" t="s">
        <v>1908</v>
      </c>
      <c r="D672" s="15" t="s">
        <v>2543</v>
      </c>
      <c r="E672" s="15" t="s">
        <v>3200</v>
      </c>
      <c r="F672" s="15" t="s">
        <v>3214</v>
      </c>
      <c r="G672" s="7">
        <v>987</v>
      </c>
      <c r="H672" s="7">
        <v>437</v>
      </c>
      <c r="I672" s="7">
        <v>54</v>
      </c>
      <c r="J672" s="7">
        <v>491</v>
      </c>
      <c r="K672" s="7">
        <v>0</v>
      </c>
      <c r="L672" s="21">
        <f t="shared" si="110"/>
        <v>0</v>
      </c>
      <c r="M672" s="21">
        <f t="shared" si="111"/>
        <v>0</v>
      </c>
      <c r="O672" s="30">
        <f t="shared" si="115"/>
        <v>0</v>
      </c>
      <c r="P672" s="7">
        <f t="shared" si="116"/>
        <v>0</v>
      </c>
      <c r="Q672" s="7">
        <f t="shared" si="117"/>
        <v>491</v>
      </c>
      <c r="S672" s="22">
        <v>0</v>
      </c>
      <c r="T672" s="6" t="s">
        <v>2579</v>
      </c>
      <c r="U672" s="26">
        <v>0</v>
      </c>
      <c r="V672" s="26">
        <v>0</v>
      </c>
    </row>
    <row r="673" spans="1:22" x14ac:dyDescent="0.25">
      <c r="A673" s="1" t="s">
        <v>631</v>
      </c>
      <c r="B673" s="1" t="s">
        <v>646</v>
      </c>
      <c r="C673" s="1" t="s">
        <v>1909</v>
      </c>
      <c r="D673" s="15" t="s">
        <v>2543</v>
      </c>
      <c r="E673" s="15" t="s">
        <v>3200</v>
      </c>
      <c r="F673" s="15" t="s">
        <v>3215</v>
      </c>
      <c r="G673" s="7">
        <v>1271</v>
      </c>
      <c r="H673" s="7">
        <v>583</v>
      </c>
      <c r="I673" s="7">
        <v>84</v>
      </c>
      <c r="J673" s="7">
        <v>667</v>
      </c>
      <c r="K673" s="7">
        <v>0</v>
      </c>
      <c r="L673" s="21">
        <f t="shared" si="110"/>
        <v>0</v>
      </c>
      <c r="M673" s="21">
        <f t="shared" si="111"/>
        <v>0</v>
      </c>
      <c r="O673" s="30">
        <f t="shared" si="115"/>
        <v>0</v>
      </c>
      <c r="P673" s="7">
        <f t="shared" si="116"/>
        <v>0</v>
      </c>
      <c r="Q673" s="7">
        <f t="shared" si="117"/>
        <v>667</v>
      </c>
      <c r="S673" s="22">
        <v>0</v>
      </c>
      <c r="T673" s="6" t="s">
        <v>2577</v>
      </c>
      <c r="U673" s="26">
        <v>0</v>
      </c>
      <c r="V673" s="26">
        <v>0</v>
      </c>
    </row>
    <row r="674" spans="1:22" x14ac:dyDescent="0.25">
      <c r="A674" s="1" t="s">
        <v>631</v>
      </c>
      <c r="B674" s="1" t="s">
        <v>647</v>
      </c>
      <c r="C674" s="1" t="s">
        <v>1910</v>
      </c>
      <c r="D674" s="15" t="s">
        <v>2543</v>
      </c>
      <c r="E674" s="15" t="s">
        <v>3200</v>
      </c>
      <c r="F674" s="15" t="s">
        <v>3216</v>
      </c>
      <c r="G674" s="7">
        <v>582</v>
      </c>
      <c r="H674" s="7">
        <v>414</v>
      </c>
      <c r="I674" s="7">
        <v>33</v>
      </c>
      <c r="J674" s="7">
        <v>447</v>
      </c>
      <c r="K674" s="7">
        <v>0</v>
      </c>
      <c r="L674" s="21">
        <f t="shared" si="110"/>
        <v>0</v>
      </c>
      <c r="M674" s="21">
        <f t="shared" si="111"/>
        <v>0</v>
      </c>
      <c r="O674" s="30">
        <f t="shared" si="115"/>
        <v>0</v>
      </c>
      <c r="P674" s="7">
        <f t="shared" si="116"/>
        <v>0</v>
      </c>
      <c r="Q674" s="7">
        <f t="shared" si="117"/>
        <v>447</v>
      </c>
      <c r="S674" s="22">
        <v>0</v>
      </c>
      <c r="T674" s="6" t="s">
        <v>2566</v>
      </c>
      <c r="U674" s="26">
        <v>0</v>
      </c>
      <c r="V674" s="26">
        <v>0</v>
      </c>
    </row>
    <row r="675" spans="1:22" x14ac:dyDescent="0.25">
      <c r="A675" s="1" t="s">
        <v>631</v>
      </c>
      <c r="B675" s="1" t="s">
        <v>648</v>
      </c>
      <c r="C675" s="1" t="s">
        <v>1911</v>
      </c>
      <c r="D675" s="15" t="s">
        <v>2543</v>
      </c>
      <c r="E675" s="15" t="s">
        <v>3200</v>
      </c>
      <c r="F675" s="15" t="s">
        <v>3217</v>
      </c>
      <c r="G675" s="7">
        <v>632</v>
      </c>
      <c r="H675" s="7">
        <v>391</v>
      </c>
      <c r="I675" s="7">
        <v>53</v>
      </c>
      <c r="J675" s="7">
        <v>444</v>
      </c>
      <c r="K675" s="7">
        <v>0</v>
      </c>
      <c r="L675" s="21">
        <f t="shared" si="110"/>
        <v>0</v>
      </c>
      <c r="M675" s="21">
        <f t="shared" si="111"/>
        <v>0</v>
      </c>
      <c r="O675" s="30">
        <f t="shared" si="115"/>
        <v>0</v>
      </c>
      <c r="P675" s="7">
        <f t="shared" si="116"/>
        <v>0</v>
      </c>
      <c r="Q675" s="7">
        <f t="shared" si="117"/>
        <v>444</v>
      </c>
      <c r="S675" s="22">
        <v>0</v>
      </c>
      <c r="T675" s="6" t="s">
        <v>2566</v>
      </c>
      <c r="U675" s="26">
        <v>0</v>
      </c>
      <c r="V675" s="26">
        <v>0</v>
      </c>
    </row>
    <row r="676" spans="1:22" x14ac:dyDescent="0.25">
      <c r="A676" s="1" t="s">
        <v>631</v>
      </c>
      <c r="B676" s="1" t="s">
        <v>649</v>
      </c>
      <c r="C676" s="1" t="s">
        <v>1912</v>
      </c>
      <c r="D676" s="15" t="s">
        <v>2543</v>
      </c>
      <c r="E676" s="15" t="s">
        <v>3200</v>
      </c>
      <c r="F676" s="15" t="s">
        <v>3218</v>
      </c>
      <c r="G676" s="7">
        <v>383</v>
      </c>
      <c r="H676" s="7">
        <v>213</v>
      </c>
      <c r="I676" s="7">
        <v>36</v>
      </c>
      <c r="J676" s="7">
        <v>249</v>
      </c>
      <c r="K676" s="7">
        <v>0</v>
      </c>
      <c r="L676" s="21">
        <f t="shared" si="110"/>
        <v>0</v>
      </c>
      <c r="M676" s="21">
        <f t="shared" si="111"/>
        <v>0</v>
      </c>
      <c r="O676" s="30">
        <f t="shared" si="115"/>
        <v>0</v>
      </c>
      <c r="P676" s="7">
        <f t="shared" si="116"/>
        <v>0</v>
      </c>
      <c r="Q676" s="7">
        <f t="shared" si="117"/>
        <v>249</v>
      </c>
      <c r="S676" s="22">
        <v>0</v>
      </c>
      <c r="T676" s="6" t="s">
        <v>2577</v>
      </c>
      <c r="U676" s="26">
        <v>0</v>
      </c>
      <c r="V676" s="26">
        <v>0</v>
      </c>
    </row>
    <row r="677" spans="1:22" x14ac:dyDescent="0.25">
      <c r="A677" s="1" t="s">
        <v>631</v>
      </c>
      <c r="B677" s="1" t="s">
        <v>650</v>
      </c>
      <c r="C677" s="1" t="s">
        <v>1913</v>
      </c>
      <c r="D677" s="15" t="s">
        <v>2543</v>
      </c>
      <c r="E677" s="15" t="s">
        <v>3200</v>
      </c>
      <c r="F677" s="15" t="s">
        <v>3219</v>
      </c>
      <c r="G677" s="7">
        <v>586</v>
      </c>
      <c r="H677" s="7">
        <v>451</v>
      </c>
      <c r="I677" s="7">
        <v>21</v>
      </c>
      <c r="J677" s="7">
        <v>472</v>
      </c>
      <c r="K677" s="7">
        <v>0</v>
      </c>
      <c r="L677" s="21">
        <f t="shared" si="110"/>
        <v>0</v>
      </c>
      <c r="M677" s="21">
        <f t="shared" si="111"/>
        <v>0</v>
      </c>
      <c r="O677" s="30">
        <f t="shared" si="115"/>
        <v>0</v>
      </c>
      <c r="P677" s="7">
        <f t="shared" si="116"/>
        <v>0</v>
      </c>
      <c r="Q677" s="7">
        <f t="shared" si="117"/>
        <v>472</v>
      </c>
      <c r="S677" s="22">
        <v>0</v>
      </c>
      <c r="T677" s="6" t="s">
        <v>2566</v>
      </c>
      <c r="U677" s="26">
        <v>0</v>
      </c>
      <c r="V677" s="26">
        <v>0</v>
      </c>
    </row>
    <row r="678" spans="1:22" x14ac:dyDescent="0.25">
      <c r="A678" s="1" t="s">
        <v>631</v>
      </c>
      <c r="B678" s="1" t="s">
        <v>651</v>
      </c>
      <c r="C678" s="1" t="s">
        <v>1914</v>
      </c>
      <c r="D678" s="15" t="s">
        <v>2543</v>
      </c>
      <c r="E678" s="15" t="s">
        <v>3200</v>
      </c>
      <c r="F678" s="15" t="s">
        <v>3220</v>
      </c>
      <c r="G678" s="7">
        <v>490</v>
      </c>
      <c r="H678" s="7">
        <v>308</v>
      </c>
      <c r="I678" s="7">
        <v>30</v>
      </c>
      <c r="J678" s="7">
        <v>338</v>
      </c>
      <c r="K678" s="7">
        <v>0</v>
      </c>
      <c r="L678" s="21">
        <f t="shared" si="110"/>
        <v>0</v>
      </c>
      <c r="M678" s="21">
        <f t="shared" si="111"/>
        <v>0</v>
      </c>
      <c r="O678" s="30">
        <f t="shared" si="115"/>
        <v>0</v>
      </c>
      <c r="P678" s="7">
        <f t="shared" si="116"/>
        <v>0</v>
      </c>
      <c r="Q678" s="7">
        <f t="shared" si="117"/>
        <v>338</v>
      </c>
      <c r="S678" s="22">
        <v>0</v>
      </c>
      <c r="T678" s="6" t="s">
        <v>2566</v>
      </c>
      <c r="U678" s="26">
        <v>0</v>
      </c>
      <c r="V678" s="26">
        <v>0</v>
      </c>
    </row>
    <row r="679" spans="1:22" x14ac:dyDescent="0.25">
      <c r="A679" s="1" t="s">
        <v>631</v>
      </c>
      <c r="B679" s="1" t="s">
        <v>652</v>
      </c>
      <c r="C679" s="1" t="s">
        <v>1915</v>
      </c>
      <c r="D679" s="15" t="s">
        <v>2543</v>
      </c>
      <c r="E679" s="15" t="s">
        <v>3200</v>
      </c>
      <c r="F679" s="15" t="s">
        <v>3221</v>
      </c>
      <c r="G679" s="7">
        <v>1047</v>
      </c>
      <c r="H679" s="7">
        <v>484</v>
      </c>
      <c r="I679" s="7">
        <v>77</v>
      </c>
      <c r="J679" s="7">
        <v>561</v>
      </c>
      <c r="K679" s="7">
        <v>0</v>
      </c>
      <c r="L679" s="21">
        <f t="shared" si="110"/>
        <v>0</v>
      </c>
      <c r="M679" s="21">
        <f t="shared" si="111"/>
        <v>0</v>
      </c>
      <c r="O679" s="30">
        <f t="shared" si="115"/>
        <v>0</v>
      </c>
      <c r="P679" s="7">
        <f t="shared" si="116"/>
        <v>0</v>
      </c>
      <c r="Q679" s="7">
        <f t="shared" si="117"/>
        <v>561</v>
      </c>
      <c r="S679" s="22">
        <v>0</v>
      </c>
      <c r="T679" s="6" t="s">
        <v>2577</v>
      </c>
      <c r="U679" s="26">
        <v>0</v>
      </c>
      <c r="V679" s="26">
        <v>0</v>
      </c>
    </row>
    <row r="680" spans="1:22" x14ac:dyDescent="0.25">
      <c r="A680" s="1" t="s">
        <v>631</v>
      </c>
      <c r="B680" s="1" t="s">
        <v>653</v>
      </c>
      <c r="C680" s="1" t="s">
        <v>1916</v>
      </c>
      <c r="D680" s="15" t="s">
        <v>2543</v>
      </c>
      <c r="E680" s="15" t="s">
        <v>3200</v>
      </c>
      <c r="F680" s="15" t="s">
        <v>3222</v>
      </c>
      <c r="G680" s="7">
        <v>755</v>
      </c>
      <c r="H680" s="7">
        <v>544</v>
      </c>
      <c r="I680" s="7">
        <v>28</v>
      </c>
      <c r="J680" s="7">
        <v>572</v>
      </c>
      <c r="K680" s="7">
        <v>0</v>
      </c>
      <c r="L680" s="21">
        <f t="shared" si="110"/>
        <v>0</v>
      </c>
      <c r="M680" s="21">
        <f t="shared" si="111"/>
        <v>0</v>
      </c>
      <c r="O680" s="30">
        <f t="shared" si="115"/>
        <v>0</v>
      </c>
      <c r="P680" s="7">
        <f t="shared" si="116"/>
        <v>0</v>
      </c>
      <c r="Q680" s="7">
        <f t="shared" si="117"/>
        <v>572</v>
      </c>
      <c r="S680" s="22">
        <v>0</v>
      </c>
      <c r="T680" s="6" t="s">
        <v>2566</v>
      </c>
      <c r="U680" s="26">
        <v>0</v>
      </c>
      <c r="V680" s="26">
        <v>0</v>
      </c>
    </row>
    <row r="681" spans="1:22" x14ac:dyDescent="0.25">
      <c r="A681" s="1" t="s">
        <v>631</v>
      </c>
      <c r="B681" s="1" t="s">
        <v>654</v>
      </c>
      <c r="C681" s="1" t="s">
        <v>1917</v>
      </c>
      <c r="D681" s="15" t="s">
        <v>2543</v>
      </c>
      <c r="E681" s="15" t="s">
        <v>3200</v>
      </c>
      <c r="F681" s="15" t="s">
        <v>3223</v>
      </c>
      <c r="G681" s="7">
        <v>867</v>
      </c>
      <c r="H681" s="7">
        <v>561</v>
      </c>
      <c r="I681" s="7">
        <v>39</v>
      </c>
      <c r="J681" s="7">
        <v>600</v>
      </c>
      <c r="K681" s="7">
        <v>0</v>
      </c>
      <c r="L681" s="21">
        <f t="shared" si="110"/>
        <v>0</v>
      </c>
      <c r="M681" s="21">
        <f t="shared" si="111"/>
        <v>0</v>
      </c>
      <c r="O681" s="30">
        <f t="shared" si="115"/>
        <v>0</v>
      </c>
      <c r="P681" s="7">
        <f t="shared" si="116"/>
        <v>0</v>
      </c>
      <c r="Q681" s="7">
        <f t="shared" si="117"/>
        <v>600</v>
      </c>
      <c r="S681" s="22">
        <v>0</v>
      </c>
      <c r="T681" s="6" t="s">
        <v>2566</v>
      </c>
      <c r="U681" s="26">
        <v>0</v>
      </c>
      <c r="V681" s="26">
        <v>0</v>
      </c>
    </row>
    <row r="682" spans="1:22" x14ac:dyDescent="0.25">
      <c r="A682" s="1" t="s">
        <v>631</v>
      </c>
      <c r="B682" s="1" t="s">
        <v>655</v>
      </c>
      <c r="C682" s="1" t="s">
        <v>1918</v>
      </c>
      <c r="D682" s="15" t="s">
        <v>2543</v>
      </c>
      <c r="E682" s="15" t="s">
        <v>3200</v>
      </c>
      <c r="F682" s="15" t="s">
        <v>3224</v>
      </c>
      <c r="G682" s="7">
        <v>689</v>
      </c>
      <c r="H682" s="7">
        <v>458</v>
      </c>
      <c r="I682" s="7">
        <v>33</v>
      </c>
      <c r="J682" s="7">
        <v>491</v>
      </c>
      <c r="K682" s="7">
        <v>0</v>
      </c>
      <c r="L682" s="21">
        <f t="shared" si="110"/>
        <v>0</v>
      </c>
      <c r="M682" s="21">
        <f t="shared" si="111"/>
        <v>0</v>
      </c>
      <c r="O682" s="30">
        <f t="shared" si="115"/>
        <v>0</v>
      </c>
      <c r="P682" s="7">
        <f t="shared" si="116"/>
        <v>0</v>
      </c>
      <c r="Q682" s="7">
        <f t="shared" si="117"/>
        <v>491</v>
      </c>
      <c r="S682" s="22">
        <v>0</v>
      </c>
      <c r="T682" s="6" t="s">
        <v>2566</v>
      </c>
      <c r="U682" s="26">
        <v>0</v>
      </c>
      <c r="V682" s="26">
        <v>0</v>
      </c>
    </row>
    <row r="683" spans="1:22" x14ac:dyDescent="0.25">
      <c r="A683" s="1" t="s">
        <v>631</v>
      </c>
      <c r="B683" s="1" t="s">
        <v>656</v>
      </c>
      <c r="C683" s="1" t="s">
        <v>1919</v>
      </c>
      <c r="D683" s="15" t="s">
        <v>2543</v>
      </c>
      <c r="E683" s="15" t="s">
        <v>3200</v>
      </c>
      <c r="F683" s="15" t="s">
        <v>3225</v>
      </c>
      <c r="G683" s="7">
        <v>514</v>
      </c>
      <c r="H683" s="7">
        <v>250</v>
      </c>
      <c r="I683" s="7">
        <v>29</v>
      </c>
      <c r="J683" s="7">
        <v>279</v>
      </c>
      <c r="K683" s="7">
        <v>0</v>
      </c>
      <c r="L683" s="21">
        <f t="shared" si="110"/>
        <v>0</v>
      </c>
      <c r="M683" s="21">
        <f t="shared" si="111"/>
        <v>0</v>
      </c>
      <c r="O683" s="30">
        <f t="shared" si="115"/>
        <v>0</v>
      </c>
      <c r="P683" s="7">
        <f t="shared" si="116"/>
        <v>0</v>
      </c>
      <c r="Q683" s="7">
        <f t="shared" si="117"/>
        <v>279</v>
      </c>
      <c r="S683" s="22">
        <v>0</v>
      </c>
      <c r="T683" s="6" t="s">
        <v>2566</v>
      </c>
      <c r="U683" s="26">
        <v>0</v>
      </c>
      <c r="V683" s="26">
        <v>0</v>
      </c>
    </row>
    <row r="684" spans="1:22" x14ac:dyDescent="0.25">
      <c r="A684" s="1" t="s">
        <v>631</v>
      </c>
      <c r="B684" s="1" t="s">
        <v>657</v>
      </c>
      <c r="C684" s="1" t="s">
        <v>1920</v>
      </c>
      <c r="D684" s="15" t="s">
        <v>2543</v>
      </c>
      <c r="E684" s="15" t="s">
        <v>3200</v>
      </c>
      <c r="F684" s="15" t="s">
        <v>3226</v>
      </c>
      <c r="G684" s="7">
        <v>750</v>
      </c>
      <c r="H684" s="7">
        <v>578</v>
      </c>
      <c r="I684" s="7">
        <v>24</v>
      </c>
      <c r="J684" s="7">
        <v>602</v>
      </c>
      <c r="K684" s="7">
        <v>0</v>
      </c>
      <c r="L684" s="21">
        <f t="shared" si="110"/>
        <v>0</v>
      </c>
      <c r="M684" s="21">
        <f t="shared" si="111"/>
        <v>0</v>
      </c>
      <c r="O684" s="30">
        <f t="shared" si="115"/>
        <v>0</v>
      </c>
      <c r="P684" s="7">
        <f t="shared" si="116"/>
        <v>0</v>
      </c>
      <c r="Q684" s="7">
        <f t="shared" si="117"/>
        <v>602</v>
      </c>
      <c r="S684" s="22">
        <v>0</v>
      </c>
      <c r="T684" s="6" t="s">
        <v>2577</v>
      </c>
      <c r="U684" s="26">
        <v>0</v>
      </c>
      <c r="V684" s="26">
        <v>0</v>
      </c>
    </row>
    <row r="685" spans="1:22" x14ac:dyDescent="0.25">
      <c r="A685" s="1" t="s">
        <v>631</v>
      </c>
      <c r="B685" s="1" t="s">
        <v>658</v>
      </c>
      <c r="C685" s="1" t="s">
        <v>1921</v>
      </c>
      <c r="D685" s="15" t="s">
        <v>2543</v>
      </c>
      <c r="E685" s="15" t="s">
        <v>3200</v>
      </c>
      <c r="F685" s="15" t="s">
        <v>3227</v>
      </c>
      <c r="G685" s="7">
        <v>1442</v>
      </c>
      <c r="H685" s="7">
        <v>728</v>
      </c>
      <c r="I685" s="7">
        <v>58</v>
      </c>
      <c r="J685" s="7">
        <v>786</v>
      </c>
      <c r="K685" s="7">
        <v>0</v>
      </c>
      <c r="L685" s="21">
        <f t="shared" si="110"/>
        <v>0</v>
      </c>
      <c r="M685" s="21">
        <f t="shared" si="111"/>
        <v>0</v>
      </c>
      <c r="O685" s="30">
        <f t="shared" si="115"/>
        <v>0</v>
      </c>
      <c r="P685" s="7">
        <f t="shared" si="116"/>
        <v>0</v>
      </c>
      <c r="Q685" s="7">
        <f t="shared" si="117"/>
        <v>786</v>
      </c>
      <c r="S685" s="22">
        <v>0</v>
      </c>
      <c r="T685" s="6" t="s">
        <v>2577</v>
      </c>
      <c r="U685" s="26">
        <v>0</v>
      </c>
      <c r="V685" s="26">
        <v>0</v>
      </c>
    </row>
    <row r="686" spans="1:22" x14ac:dyDescent="0.25">
      <c r="A686" s="1" t="s">
        <v>631</v>
      </c>
      <c r="B686" s="1" t="s">
        <v>659</v>
      </c>
      <c r="C686" s="1" t="s">
        <v>1922</v>
      </c>
      <c r="D686" s="15" t="s">
        <v>2543</v>
      </c>
      <c r="E686" s="15" t="s">
        <v>3200</v>
      </c>
      <c r="F686" s="15" t="s">
        <v>3228</v>
      </c>
      <c r="G686" s="7">
        <v>702</v>
      </c>
      <c r="H686" s="7">
        <v>510</v>
      </c>
      <c r="I686" s="7">
        <v>15</v>
      </c>
      <c r="J686" s="7">
        <v>525</v>
      </c>
      <c r="K686" s="7">
        <v>0</v>
      </c>
      <c r="L686" s="21">
        <f t="shared" si="110"/>
        <v>0</v>
      </c>
      <c r="M686" s="21">
        <f t="shared" si="111"/>
        <v>0</v>
      </c>
      <c r="O686" s="30">
        <f t="shared" si="115"/>
        <v>0</v>
      </c>
      <c r="P686" s="7">
        <f t="shared" si="116"/>
        <v>0</v>
      </c>
      <c r="Q686" s="7">
        <f t="shared" si="117"/>
        <v>525</v>
      </c>
      <c r="S686" s="22">
        <v>0</v>
      </c>
      <c r="T686" s="6" t="s">
        <v>2577</v>
      </c>
      <c r="U686" s="26">
        <v>0</v>
      </c>
      <c r="V686" s="26">
        <v>0</v>
      </c>
    </row>
    <row r="687" spans="1:22" x14ac:dyDescent="0.25">
      <c r="A687" s="1" t="s">
        <v>631</v>
      </c>
      <c r="B687" s="1" t="s">
        <v>660</v>
      </c>
      <c r="C687" s="1" t="s">
        <v>1923</v>
      </c>
      <c r="D687" s="15" t="s">
        <v>2543</v>
      </c>
      <c r="E687" s="15" t="s">
        <v>3200</v>
      </c>
      <c r="F687" s="15" t="s">
        <v>3229</v>
      </c>
      <c r="G687" s="7">
        <v>1043</v>
      </c>
      <c r="H687" s="7">
        <v>656</v>
      </c>
      <c r="I687" s="7">
        <v>50</v>
      </c>
      <c r="J687" s="7">
        <v>706</v>
      </c>
      <c r="K687" s="7">
        <v>0</v>
      </c>
      <c r="L687" s="21">
        <f t="shared" si="110"/>
        <v>0</v>
      </c>
      <c r="M687" s="21">
        <f t="shared" si="111"/>
        <v>0</v>
      </c>
      <c r="O687" s="30">
        <f t="shared" si="115"/>
        <v>0</v>
      </c>
      <c r="P687" s="7">
        <f t="shared" si="116"/>
        <v>0</v>
      </c>
      <c r="Q687" s="7">
        <f t="shared" si="117"/>
        <v>706</v>
      </c>
      <c r="S687" s="22">
        <v>0</v>
      </c>
      <c r="T687" s="6" t="s">
        <v>2577</v>
      </c>
      <c r="U687" s="26">
        <v>0</v>
      </c>
      <c r="V687" s="26">
        <v>0</v>
      </c>
    </row>
    <row r="688" spans="1:22" x14ac:dyDescent="0.25">
      <c r="A688" s="1" t="s">
        <v>631</v>
      </c>
      <c r="B688" s="1" t="s">
        <v>661</v>
      </c>
      <c r="C688" s="1" t="s">
        <v>1924</v>
      </c>
      <c r="D688" s="15" t="s">
        <v>2543</v>
      </c>
      <c r="E688" s="15" t="s">
        <v>3200</v>
      </c>
      <c r="F688" s="15" t="s">
        <v>3230</v>
      </c>
      <c r="G688" s="7">
        <v>700</v>
      </c>
      <c r="H688" s="7">
        <v>533</v>
      </c>
      <c r="I688" s="7">
        <v>25</v>
      </c>
      <c r="J688" s="7">
        <v>558</v>
      </c>
      <c r="K688" s="7">
        <v>0</v>
      </c>
      <c r="L688" s="21">
        <f t="shared" si="110"/>
        <v>0</v>
      </c>
      <c r="M688" s="21">
        <f t="shared" si="111"/>
        <v>0</v>
      </c>
      <c r="O688" s="30">
        <f t="shared" si="115"/>
        <v>0</v>
      </c>
      <c r="P688" s="7">
        <f t="shared" si="116"/>
        <v>0</v>
      </c>
      <c r="Q688" s="7">
        <f t="shared" si="117"/>
        <v>558</v>
      </c>
      <c r="S688" s="22">
        <v>0</v>
      </c>
      <c r="T688" s="6" t="s">
        <v>2577</v>
      </c>
      <c r="U688" s="26">
        <v>0</v>
      </c>
      <c r="V688" s="26">
        <v>0</v>
      </c>
    </row>
    <row r="689" spans="1:22" x14ac:dyDescent="0.25">
      <c r="A689" s="1" t="s">
        <v>631</v>
      </c>
      <c r="B689" s="1" t="s">
        <v>662</v>
      </c>
      <c r="C689" s="1" t="s">
        <v>1925</v>
      </c>
      <c r="D689" s="15" t="s">
        <v>2543</v>
      </c>
      <c r="E689" s="15" t="s">
        <v>3200</v>
      </c>
      <c r="F689" s="15" t="s">
        <v>3231</v>
      </c>
      <c r="G689" s="7">
        <v>1417</v>
      </c>
      <c r="H689" s="7">
        <v>650</v>
      </c>
      <c r="I689" s="7">
        <v>71</v>
      </c>
      <c r="J689" s="7">
        <v>721</v>
      </c>
      <c r="K689" s="7">
        <v>0</v>
      </c>
      <c r="L689" s="21">
        <f t="shared" si="110"/>
        <v>0</v>
      </c>
      <c r="M689" s="21">
        <f t="shared" si="111"/>
        <v>0</v>
      </c>
      <c r="O689" s="30">
        <f t="shared" si="115"/>
        <v>0</v>
      </c>
      <c r="P689" s="7">
        <f t="shared" si="116"/>
        <v>0</v>
      </c>
      <c r="Q689" s="7">
        <f t="shared" si="117"/>
        <v>721</v>
      </c>
      <c r="S689" s="22">
        <v>0</v>
      </c>
      <c r="T689" s="6" t="s">
        <v>2577</v>
      </c>
      <c r="U689" s="26">
        <v>0</v>
      </c>
      <c r="V689" s="26">
        <v>0</v>
      </c>
    </row>
    <row r="690" spans="1:22" x14ac:dyDescent="0.25">
      <c r="A690" s="1" t="s">
        <v>631</v>
      </c>
      <c r="B690" s="1" t="s">
        <v>663</v>
      </c>
      <c r="C690" s="1" t="s">
        <v>1926</v>
      </c>
      <c r="D690" s="15" t="s">
        <v>2543</v>
      </c>
      <c r="E690" s="15" t="s">
        <v>3200</v>
      </c>
      <c r="F690" s="15" t="s">
        <v>3232</v>
      </c>
      <c r="G690" s="7">
        <v>1098</v>
      </c>
      <c r="H690" s="7">
        <v>585</v>
      </c>
      <c r="I690" s="7">
        <v>67</v>
      </c>
      <c r="J690" s="7">
        <v>652</v>
      </c>
      <c r="K690" s="7">
        <v>0</v>
      </c>
      <c r="L690" s="21">
        <f t="shared" si="110"/>
        <v>0</v>
      </c>
      <c r="M690" s="21">
        <f t="shared" si="111"/>
        <v>0</v>
      </c>
      <c r="O690" s="30">
        <f t="shared" si="115"/>
        <v>0</v>
      </c>
      <c r="P690" s="7">
        <f t="shared" si="116"/>
        <v>0</v>
      </c>
      <c r="Q690" s="7">
        <f t="shared" si="117"/>
        <v>652</v>
      </c>
      <c r="S690" s="22">
        <v>0</v>
      </c>
      <c r="T690" s="6" t="s">
        <v>2566</v>
      </c>
      <c r="U690" s="26">
        <v>0</v>
      </c>
      <c r="V690" s="26">
        <v>0</v>
      </c>
    </row>
    <row r="691" spans="1:22" x14ac:dyDescent="0.25">
      <c r="A691" s="1" t="s">
        <v>631</v>
      </c>
      <c r="B691" s="1" t="s">
        <v>664</v>
      </c>
      <c r="C691" s="1" t="s">
        <v>1927</v>
      </c>
      <c r="D691" s="15" t="s">
        <v>2543</v>
      </c>
      <c r="E691" s="15" t="s">
        <v>3200</v>
      </c>
      <c r="F691" s="15" t="s">
        <v>3233</v>
      </c>
      <c r="G691" s="7">
        <v>725</v>
      </c>
      <c r="H691" s="7">
        <v>141</v>
      </c>
      <c r="I691" s="7">
        <v>25</v>
      </c>
      <c r="J691" s="7">
        <v>166</v>
      </c>
      <c r="K691" s="7">
        <v>0</v>
      </c>
      <c r="L691" s="21">
        <f t="shared" si="110"/>
        <v>0</v>
      </c>
      <c r="M691" s="21">
        <f t="shared" si="111"/>
        <v>0</v>
      </c>
      <c r="O691" s="30">
        <f t="shared" ref="O691:O709" si="118">IF(N691&lt;&gt;0,G691*N691,0)</f>
        <v>0</v>
      </c>
      <c r="P691" s="7">
        <f t="shared" ref="P691:P709" si="119">IF(O691&lt;&gt;0,O691,IF(G691*M691&gt;G691,G691,G691*M691))</f>
        <v>0</v>
      </c>
      <c r="Q691" s="7">
        <f t="shared" ref="Q691:Q709" si="120">IF(P691=0,J691,P691)</f>
        <v>166</v>
      </c>
      <c r="S691" s="22">
        <v>0</v>
      </c>
      <c r="T691" s="6" t="s">
        <v>2566</v>
      </c>
      <c r="U691" s="26">
        <v>0</v>
      </c>
      <c r="V691" s="26">
        <v>0</v>
      </c>
    </row>
    <row r="692" spans="1:22" x14ac:dyDescent="0.25">
      <c r="A692" s="1" t="s">
        <v>631</v>
      </c>
      <c r="B692" s="1" t="s">
        <v>665</v>
      </c>
      <c r="C692" s="1" t="s">
        <v>1928</v>
      </c>
      <c r="D692" s="15" t="s">
        <v>2543</v>
      </c>
      <c r="E692" s="15" t="s">
        <v>3200</v>
      </c>
      <c r="F692" s="15" t="s">
        <v>3234</v>
      </c>
      <c r="G692" s="7">
        <v>1189</v>
      </c>
      <c r="H692" s="7">
        <v>372</v>
      </c>
      <c r="I692" s="7">
        <v>72</v>
      </c>
      <c r="J692" s="7">
        <v>444</v>
      </c>
      <c r="K692" s="7">
        <v>0</v>
      </c>
      <c r="L692" s="21">
        <f t="shared" si="110"/>
        <v>0</v>
      </c>
      <c r="M692" s="21">
        <f t="shared" si="111"/>
        <v>0</v>
      </c>
      <c r="O692" s="30">
        <f t="shared" si="118"/>
        <v>0</v>
      </c>
      <c r="P692" s="7">
        <f t="shared" si="119"/>
        <v>0</v>
      </c>
      <c r="Q692" s="7">
        <f t="shared" si="120"/>
        <v>444</v>
      </c>
      <c r="S692" s="22">
        <v>0</v>
      </c>
      <c r="T692" s="6" t="s">
        <v>2566</v>
      </c>
      <c r="U692" s="26">
        <v>0</v>
      </c>
      <c r="V692" s="26">
        <v>0</v>
      </c>
    </row>
    <row r="693" spans="1:22" x14ac:dyDescent="0.25">
      <c r="A693" s="1" t="s">
        <v>631</v>
      </c>
      <c r="B693" s="1" t="s">
        <v>666</v>
      </c>
      <c r="C693" s="1" t="s">
        <v>1929</v>
      </c>
      <c r="D693" s="15" t="s">
        <v>2543</v>
      </c>
      <c r="E693" s="15" t="s">
        <v>3200</v>
      </c>
      <c r="F693" s="15" t="s">
        <v>3823</v>
      </c>
      <c r="G693" s="7">
        <v>861</v>
      </c>
      <c r="H693" s="7">
        <v>409</v>
      </c>
      <c r="I693" s="7">
        <v>38</v>
      </c>
      <c r="J693" s="7">
        <v>447</v>
      </c>
      <c r="K693" s="7">
        <v>0</v>
      </c>
      <c r="L693" s="21">
        <f t="shared" si="110"/>
        <v>0</v>
      </c>
      <c r="M693" s="21">
        <f t="shared" si="111"/>
        <v>0</v>
      </c>
      <c r="O693" s="30">
        <f t="shared" si="118"/>
        <v>0</v>
      </c>
      <c r="P693" s="7">
        <f t="shared" si="119"/>
        <v>0</v>
      </c>
      <c r="Q693" s="7">
        <f t="shared" si="120"/>
        <v>447</v>
      </c>
      <c r="S693" s="22">
        <v>0</v>
      </c>
      <c r="T693" s="6" t="s">
        <v>2577</v>
      </c>
      <c r="U693" s="26">
        <v>0</v>
      </c>
      <c r="V693" s="26">
        <v>0</v>
      </c>
    </row>
    <row r="694" spans="1:22" x14ac:dyDescent="0.25">
      <c r="A694" s="1" t="s">
        <v>631</v>
      </c>
      <c r="B694" s="1" t="s">
        <v>667</v>
      </c>
      <c r="C694" s="1" t="s">
        <v>1930</v>
      </c>
      <c r="D694" s="15" t="s">
        <v>2543</v>
      </c>
      <c r="E694" s="15" t="s">
        <v>3200</v>
      </c>
      <c r="F694" s="15" t="s">
        <v>3235</v>
      </c>
      <c r="G694" s="7">
        <v>109</v>
      </c>
      <c r="H694" s="7">
        <v>27</v>
      </c>
      <c r="I694" s="7">
        <v>6</v>
      </c>
      <c r="J694" s="7">
        <v>33</v>
      </c>
      <c r="K694" s="7">
        <v>0</v>
      </c>
      <c r="L694" s="21">
        <f t="shared" si="110"/>
        <v>0</v>
      </c>
      <c r="M694" s="21">
        <f t="shared" si="111"/>
        <v>0</v>
      </c>
      <c r="O694" s="30">
        <f t="shared" si="118"/>
        <v>0</v>
      </c>
      <c r="P694" s="7">
        <f t="shared" si="119"/>
        <v>0</v>
      </c>
      <c r="Q694" s="7">
        <f t="shared" si="120"/>
        <v>33</v>
      </c>
      <c r="S694" s="22">
        <v>0</v>
      </c>
      <c r="T694" s="6" t="s">
        <v>2566</v>
      </c>
      <c r="U694" s="26">
        <v>0</v>
      </c>
      <c r="V694" s="26">
        <v>0</v>
      </c>
    </row>
    <row r="695" spans="1:22" x14ac:dyDescent="0.25">
      <c r="A695" s="1" t="s">
        <v>631</v>
      </c>
      <c r="B695" s="1" t="s">
        <v>668</v>
      </c>
      <c r="C695" s="1" t="s">
        <v>1931</v>
      </c>
      <c r="D695" s="15" t="s">
        <v>2543</v>
      </c>
      <c r="E695" s="15" t="s">
        <v>3200</v>
      </c>
      <c r="F695" s="15" t="s">
        <v>3236</v>
      </c>
      <c r="G695" s="7">
        <v>320</v>
      </c>
      <c r="H695" s="7">
        <v>12</v>
      </c>
      <c r="I695" s="7">
        <v>3</v>
      </c>
      <c r="J695" s="7">
        <v>15</v>
      </c>
      <c r="K695" s="7">
        <v>0</v>
      </c>
      <c r="L695" s="21">
        <f t="shared" si="110"/>
        <v>0</v>
      </c>
      <c r="M695" s="21">
        <f t="shared" si="111"/>
        <v>0</v>
      </c>
      <c r="O695" s="30">
        <f t="shared" si="118"/>
        <v>0</v>
      </c>
      <c r="P695" s="7">
        <f t="shared" si="119"/>
        <v>0</v>
      </c>
      <c r="Q695" s="7">
        <f t="shared" si="120"/>
        <v>15</v>
      </c>
      <c r="S695" s="22">
        <v>0</v>
      </c>
      <c r="T695" s="6" t="s">
        <v>2577</v>
      </c>
      <c r="U695" s="26">
        <v>0</v>
      </c>
      <c r="V695" s="26">
        <v>0</v>
      </c>
    </row>
    <row r="696" spans="1:22" x14ac:dyDescent="0.25">
      <c r="A696" s="1" t="s">
        <v>631</v>
      </c>
      <c r="B696" s="1" t="s">
        <v>669</v>
      </c>
      <c r="C696" s="1" t="s">
        <v>1932</v>
      </c>
      <c r="D696" s="15" t="s">
        <v>2543</v>
      </c>
      <c r="E696" s="15" t="s">
        <v>3200</v>
      </c>
      <c r="F696" s="15" t="s">
        <v>3237</v>
      </c>
      <c r="G696" s="7">
        <v>583</v>
      </c>
      <c r="H696" s="7">
        <v>392</v>
      </c>
      <c r="I696" s="7">
        <v>32</v>
      </c>
      <c r="J696" s="7">
        <v>424</v>
      </c>
      <c r="K696" s="7">
        <v>0</v>
      </c>
      <c r="L696" s="21">
        <f t="shared" si="110"/>
        <v>0</v>
      </c>
      <c r="M696" s="21">
        <f t="shared" si="111"/>
        <v>0</v>
      </c>
      <c r="O696" s="30">
        <f t="shared" si="118"/>
        <v>0</v>
      </c>
      <c r="P696" s="7">
        <f t="shared" si="119"/>
        <v>0</v>
      </c>
      <c r="Q696" s="7">
        <f t="shared" si="120"/>
        <v>424</v>
      </c>
      <c r="S696" s="22">
        <v>0</v>
      </c>
      <c r="T696" s="6" t="s">
        <v>2566</v>
      </c>
      <c r="U696" s="26">
        <v>0</v>
      </c>
      <c r="V696" s="26">
        <v>0</v>
      </c>
    </row>
    <row r="697" spans="1:22" x14ac:dyDescent="0.25">
      <c r="A697" s="1" t="s">
        <v>631</v>
      </c>
      <c r="B697" s="1" t="s">
        <v>670</v>
      </c>
      <c r="C697" s="1" t="s">
        <v>1933</v>
      </c>
      <c r="D697" s="15" t="s">
        <v>2543</v>
      </c>
      <c r="E697" s="15" t="s">
        <v>3200</v>
      </c>
      <c r="F697" s="15" t="s">
        <v>3238</v>
      </c>
      <c r="G697" s="7">
        <v>765</v>
      </c>
      <c r="H697" s="7">
        <v>548</v>
      </c>
      <c r="I697" s="7">
        <v>34</v>
      </c>
      <c r="J697" s="7">
        <v>582</v>
      </c>
      <c r="K697" s="7">
        <v>0</v>
      </c>
      <c r="L697" s="21">
        <f t="shared" si="110"/>
        <v>0</v>
      </c>
      <c r="M697" s="21">
        <f t="shared" si="111"/>
        <v>0</v>
      </c>
      <c r="O697" s="30">
        <f t="shared" si="118"/>
        <v>0</v>
      </c>
      <c r="P697" s="7">
        <f t="shared" si="119"/>
        <v>0</v>
      </c>
      <c r="Q697" s="7">
        <f t="shared" si="120"/>
        <v>582</v>
      </c>
      <c r="S697" s="22">
        <v>0</v>
      </c>
      <c r="T697" s="6" t="s">
        <v>2566</v>
      </c>
      <c r="U697" s="26">
        <v>0</v>
      </c>
      <c r="V697" s="26">
        <v>0</v>
      </c>
    </row>
    <row r="698" spans="1:22" x14ac:dyDescent="0.25">
      <c r="A698" s="1" t="s">
        <v>631</v>
      </c>
      <c r="B698" s="1" t="s">
        <v>671</v>
      </c>
      <c r="C698" s="1" t="s">
        <v>1934</v>
      </c>
      <c r="D698" s="15" t="s">
        <v>2543</v>
      </c>
      <c r="E698" s="15" t="s">
        <v>3200</v>
      </c>
      <c r="F698" s="15" t="s">
        <v>3239</v>
      </c>
      <c r="G698" s="7">
        <v>866</v>
      </c>
      <c r="H698" s="7">
        <v>380</v>
      </c>
      <c r="I698" s="7">
        <v>39</v>
      </c>
      <c r="J698" s="7">
        <v>419</v>
      </c>
      <c r="K698" s="7">
        <v>0</v>
      </c>
      <c r="L698" s="21">
        <f t="shared" si="110"/>
        <v>0</v>
      </c>
      <c r="M698" s="21">
        <f t="shared" si="111"/>
        <v>0</v>
      </c>
      <c r="O698" s="30">
        <f t="shared" si="118"/>
        <v>0</v>
      </c>
      <c r="P698" s="7">
        <f t="shared" si="119"/>
        <v>0</v>
      </c>
      <c r="Q698" s="7">
        <f t="shared" si="120"/>
        <v>419</v>
      </c>
      <c r="S698" s="22">
        <v>0</v>
      </c>
      <c r="T698" s="6" t="s">
        <v>2579</v>
      </c>
      <c r="U698" s="26">
        <v>0</v>
      </c>
      <c r="V698" s="26">
        <v>0</v>
      </c>
    </row>
    <row r="699" spans="1:22" x14ac:dyDescent="0.25">
      <c r="A699" s="1" t="s">
        <v>631</v>
      </c>
      <c r="B699" s="1" t="s">
        <v>672</v>
      </c>
      <c r="C699" s="1" t="s">
        <v>1935</v>
      </c>
      <c r="D699" s="15" t="s">
        <v>2543</v>
      </c>
      <c r="E699" s="15" t="s">
        <v>3200</v>
      </c>
      <c r="F699" s="15" t="s">
        <v>3824</v>
      </c>
      <c r="G699" s="7">
        <v>674</v>
      </c>
      <c r="H699" s="7">
        <v>451</v>
      </c>
      <c r="I699" s="7">
        <v>30</v>
      </c>
      <c r="J699" s="7">
        <v>481</v>
      </c>
      <c r="K699" s="7">
        <v>0</v>
      </c>
      <c r="L699" s="21">
        <f t="shared" si="110"/>
        <v>0</v>
      </c>
      <c r="M699" s="21">
        <f t="shared" si="111"/>
        <v>0</v>
      </c>
      <c r="O699" s="30">
        <f t="shared" si="118"/>
        <v>0</v>
      </c>
      <c r="P699" s="7">
        <f t="shared" si="119"/>
        <v>0</v>
      </c>
      <c r="Q699" s="7">
        <f t="shared" si="120"/>
        <v>481</v>
      </c>
      <c r="S699" s="22">
        <v>0</v>
      </c>
      <c r="T699" s="6" t="s">
        <v>2566</v>
      </c>
      <c r="U699" s="26">
        <v>0</v>
      </c>
      <c r="V699" s="26">
        <v>0</v>
      </c>
    </row>
    <row r="700" spans="1:22" x14ac:dyDescent="0.25">
      <c r="A700" s="1" t="s">
        <v>631</v>
      </c>
      <c r="B700" s="1" t="s">
        <v>673</v>
      </c>
      <c r="C700" s="1" t="s">
        <v>1936</v>
      </c>
      <c r="D700" s="15" t="s">
        <v>2543</v>
      </c>
      <c r="E700" s="15" t="s">
        <v>3200</v>
      </c>
      <c r="F700" s="15" t="s">
        <v>3240</v>
      </c>
      <c r="G700" s="7">
        <v>671</v>
      </c>
      <c r="H700" s="7">
        <v>248</v>
      </c>
      <c r="I700" s="7">
        <v>52</v>
      </c>
      <c r="J700" s="7">
        <v>300</v>
      </c>
      <c r="K700" s="7">
        <v>0</v>
      </c>
      <c r="L700" s="21">
        <f t="shared" si="110"/>
        <v>0</v>
      </c>
      <c r="M700" s="21">
        <f t="shared" si="111"/>
        <v>0</v>
      </c>
      <c r="O700" s="30">
        <f t="shared" si="118"/>
        <v>0</v>
      </c>
      <c r="P700" s="7">
        <f t="shared" si="119"/>
        <v>0</v>
      </c>
      <c r="Q700" s="7">
        <f t="shared" si="120"/>
        <v>300</v>
      </c>
      <c r="S700" s="22">
        <v>0</v>
      </c>
      <c r="T700" s="6" t="s">
        <v>2579</v>
      </c>
      <c r="U700" s="26">
        <v>0</v>
      </c>
      <c r="V700" s="26">
        <v>0</v>
      </c>
    </row>
    <row r="701" spans="1:22" x14ac:dyDescent="0.25">
      <c r="A701" s="1" t="s">
        <v>631</v>
      </c>
      <c r="B701" s="1" t="s">
        <v>674</v>
      </c>
      <c r="C701" s="1" t="s">
        <v>1937</v>
      </c>
      <c r="D701" s="15" t="s">
        <v>2543</v>
      </c>
      <c r="E701" s="15" t="s">
        <v>3200</v>
      </c>
      <c r="F701" s="15" t="s">
        <v>3241</v>
      </c>
      <c r="G701" s="7">
        <v>681</v>
      </c>
      <c r="H701" s="7">
        <v>485</v>
      </c>
      <c r="I701" s="7">
        <v>33</v>
      </c>
      <c r="J701" s="7">
        <v>518</v>
      </c>
      <c r="K701" s="7">
        <v>0</v>
      </c>
      <c r="L701" s="21">
        <f t="shared" si="110"/>
        <v>0</v>
      </c>
      <c r="M701" s="21">
        <f t="shared" si="111"/>
        <v>0</v>
      </c>
      <c r="O701" s="30">
        <f t="shared" si="118"/>
        <v>0</v>
      </c>
      <c r="P701" s="7">
        <f t="shared" si="119"/>
        <v>0</v>
      </c>
      <c r="Q701" s="7">
        <f t="shared" si="120"/>
        <v>518</v>
      </c>
      <c r="S701" s="22">
        <v>0</v>
      </c>
      <c r="T701" s="6" t="s">
        <v>2577</v>
      </c>
      <c r="U701" s="26">
        <v>0</v>
      </c>
      <c r="V701" s="26">
        <v>0</v>
      </c>
    </row>
    <row r="702" spans="1:22" x14ac:dyDescent="0.25">
      <c r="A702" s="1" t="s">
        <v>631</v>
      </c>
      <c r="B702" s="1" t="s">
        <v>675</v>
      </c>
      <c r="C702" s="1" t="s">
        <v>1938</v>
      </c>
      <c r="D702" s="15" t="s">
        <v>2543</v>
      </c>
      <c r="E702" s="15" t="s">
        <v>3200</v>
      </c>
      <c r="F702" s="15" t="s">
        <v>3242</v>
      </c>
      <c r="G702" s="7">
        <v>1637</v>
      </c>
      <c r="H702" s="7">
        <v>541</v>
      </c>
      <c r="I702" s="7">
        <v>109</v>
      </c>
      <c r="J702" s="7">
        <v>650</v>
      </c>
      <c r="K702" s="7">
        <v>0</v>
      </c>
      <c r="L702" s="21">
        <f t="shared" si="110"/>
        <v>0</v>
      </c>
      <c r="M702" s="21">
        <f t="shared" si="111"/>
        <v>0</v>
      </c>
      <c r="O702" s="30">
        <f t="shared" si="118"/>
        <v>0</v>
      </c>
      <c r="P702" s="7">
        <f t="shared" si="119"/>
        <v>0</v>
      </c>
      <c r="Q702" s="7">
        <f t="shared" si="120"/>
        <v>650</v>
      </c>
      <c r="S702" s="22">
        <v>0</v>
      </c>
      <c r="T702" s="6" t="s">
        <v>2577</v>
      </c>
      <c r="U702" s="26">
        <v>0</v>
      </c>
      <c r="V702" s="26">
        <v>0</v>
      </c>
    </row>
    <row r="703" spans="1:22" x14ac:dyDescent="0.25">
      <c r="A703" s="1" t="s">
        <v>631</v>
      </c>
      <c r="B703" s="1" t="s">
        <v>676</v>
      </c>
      <c r="C703" s="1" t="s">
        <v>1939</v>
      </c>
      <c r="D703" s="15" t="s">
        <v>2543</v>
      </c>
      <c r="E703" s="15" t="s">
        <v>3200</v>
      </c>
      <c r="F703" s="15" t="s">
        <v>3243</v>
      </c>
      <c r="G703" s="7">
        <v>567</v>
      </c>
      <c r="H703" s="7">
        <v>431</v>
      </c>
      <c r="I703" s="7">
        <v>34</v>
      </c>
      <c r="J703" s="7">
        <v>465</v>
      </c>
      <c r="K703" s="7">
        <v>0</v>
      </c>
      <c r="L703" s="21">
        <f t="shared" si="110"/>
        <v>0</v>
      </c>
      <c r="M703" s="21">
        <f t="shared" si="111"/>
        <v>0</v>
      </c>
      <c r="O703" s="30">
        <f t="shared" si="118"/>
        <v>0</v>
      </c>
      <c r="P703" s="7">
        <f t="shared" si="119"/>
        <v>0</v>
      </c>
      <c r="Q703" s="7">
        <f t="shared" si="120"/>
        <v>465</v>
      </c>
      <c r="S703" s="22">
        <v>0</v>
      </c>
      <c r="T703" s="6" t="s">
        <v>2577</v>
      </c>
      <c r="U703" s="26">
        <v>0</v>
      </c>
      <c r="V703" s="26">
        <v>0</v>
      </c>
    </row>
    <row r="704" spans="1:22" x14ac:dyDescent="0.25">
      <c r="A704" s="1" t="s">
        <v>631</v>
      </c>
      <c r="B704" s="1" t="s">
        <v>677</v>
      </c>
      <c r="C704" s="1" t="s">
        <v>1940</v>
      </c>
      <c r="D704" s="15" t="s">
        <v>2543</v>
      </c>
      <c r="E704" s="15" t="s">
        <v>3200</v>
      </c>
      <c r="F704" s="15" t="s">
        <v>3244</v>
      </c>
      <c r="G704" s="7">
        <v>814</v>
      </c>
      <c r="H704" s="7">
        <v>274</v>
      </c>
      <c r="I704" s="7">
        <v>34</v>
      </c>
      <c r="J704" s="7">
        <v>308</v>
      </c>
      <c r="K704" s="7">
        <v>0</v>
      </c>
      <c r="L704" s="21">
        <f t="shared" si="110"/>
        <v>0</v>
      </c>
      <c r="M704" s="21">
        <f t="shared" si="111"/>
        <v>0</v>
      </c>
      <c r="O704" s="30">
        <f t="shared" si="118"/>
        <v>0</v>
      </c>
      <c r="P704" s="7">
        <f t="shared" si="119"/>
        <v>0</v>
      </c>
      <c r="Q704" s="7">
        <f t="shared" si="120"/>
        <v>308</v>
      </c>
      <c r="S704" s="22">
        <v>0</v>
      </c>
      <c r="T704" s="6" t="s">
        <v>2577</v>
      </c>
      <c r="U704" s="26">
        <v>0</v>
      </c>
      <c r="V704" s="26">
        <v>0</v>
      </c>
    </row>
    <row r="705" spans="1:22" x14ac:dyDescent="0.25">
      <c r="A705" s="1" t="s">
        <v>631</v>
      </c>
      <c r="B705" s="1" t="s">
        <v>678</v>
      </c>
      <c r="C705" s="1" t="s">
        <v>1941</v>
      </c>
      <c r="D705" s="15" t="s">
        <v>2543</v>
      </c>
      <c r="E705" s="15" t="s">
        <v>3200</v>
      </c>
      <c r="F705" s="15" t="s">
        <v>2655</v>
      </c>
      <c r="G705" s="7">
        <v>1558</v>
      </c>
      <c r="H705" s="7">
        <v>484</v>
      </c>
      <c r="I705" s="7">
        <v>61</v>
      </c>
      <c r="J705" s="7">
        <v>545</v>
      </c>
      <c r="K705" s="7">
        <v>0</v>
      </c>
      <c r="L705" s="21">
        <f t="shared" si="110"/>
        <v>0</v>
      </c>
      <c r="M705" s="21">
        <f t="shared" si="111"/>
        <v>0</v>
      </c>
      <c r="O705" s="30">
        <f t="shared" si="118"/>
        <v>0</v>
      </c>
      <c r="P705" s="7">
        <f t="shared" si="119"/>
        <v>0</v>
      </c>
      <c r="Q705" s="7">
        <f t="shared" si="120"/>
        <v>545</v>
      </c>
      <c r="S705" s="22">
        <v>0</v>
      </c>
      <c r="T705" s="6" t="s">
        <v>2566</v>
      </c>
      <c r="U705" s="26">
        <v>0</v>
      </c>
      <c r="V705" s="26">
        <v>0</v>
      </c>
    </row>
    <row r="706" spans="1:22" x14ac:dyDescent="0.25">
      <c r="A706" s="1" t="s">
        <v>631</v>
      </c>
      <c r="B706" s="1" t="s">
        <v>679</v>
      </c>
      <c r="C706" s="1" t="s">
        <v>1942</v>
      </c>
      <c r="D706" s="15" t="s">
        <v>2543</v>
      </c>
      <c r="E706" s="15" t="s">
        <v>3200</v>
      </c>
      <c r="F706" s="15" t="s">
        <v>3245</v>
      </c>
      <c r="G706" s="7">
        <v>1153</v>
      </c>
      <c r="H706" s="7">
        <v>418</v>
      </c>
      <c r="I706" s="7">
        <v>65</v>
      </c>
      <c r="J706" s="7">
        <v>483</v>
      </c>
      <c r="K706" s="7">
        <v>0</v>
      </c>
      <c r="L706" s="21">
        <f t="shared" ref="L706:L769" si="121">IF(AND(K706&lt;&gt;0,LEN(C706)&gt;4),K706/G706,0)</f>
        <v>0</v>
      </c>
      <c r="M706" s="21">
        <f t="shared" si="111"/>
        <v>0</v>
      </c>
      <c r="O706" s="30">
        <f t="shared" si="118"/>
        <v>0</v>
      </c>
      <c r="P706" s="7">
        <f t="shared" si="119"/>
        <v>0</v>
      </c>
      <c r="Q706" s="7">
        <f t="shared" si="120"/>
        <v>483</v>
      </c>
      <c r="S706" s="22">
        <v>0</v>
      </c>
      <c r="T706" s="6" t="s">
        <v>2577</v>
      </c>
      <c r="U706" s="26">
        <v>0</v>
      </c>
      <c r="V706" s="26">
        <v>0</v>
      </c>
    </row>
    <row r="707" spans="1:22" x14ac:dyDescent="0.25">
      <c r="A707" s="1" t="s">
        <v>631</v>
      </c>
      <c r="B707" s="1" t="s">
        <v>503</v>
      </c>
      <c r="C707" s="1" t="s">
        <v>1943</v>
      </c>
      <c r="D707" s="15" t="s">
        <v>2543</v>
      </c>
      <c r="E707" s="15" t="s">
        <v>3200</v>
      </c>
      <c r="F707" s="15" t="s">
        <v>3246</v>
      </c>
      <c r="G707" s="7">
        <v>789</v>
      </c>
      <c r="H707" s="7">
        <v>547</v>
      </c>
      <c r="I707" s="7">
        <v>30</v>
      </c>
      <c r="J707" s="7">
        <v>577</v>
      </c>
      <c r="K707" s="7">
        <v>0</v>
      </c>
      <c r="L707" s="21">
        <f t="shared" si="121"/>
        <v>0</v>
      </c>
      <c r="M707" s="21">
        <f t="shared" ref="M707:M770" si="122">IF(L707&lt;&gt;0,IF(L707*1.6&gt;1,1,L707*1.6),0)</f>
        <v>0</v>
      </c>
      <c r="O707" s="30">
        <f t="shared" si="118"/>
        <v>0</v>
      </c>
      <c r="P707" s="7">
        <f t="shared" si="119"/>
        <v>0</v>
      </c>
      <c r="Q707" s="7">
        <f t="shared" si="120"/>
        <v>577</v>
      </c>
      <c r="S707" s="22">
        <v>0</v>
      </c>
      <c r="T707" s="6" t="s">
        <v>2577</v>
      </c>
      <c r="U707" s="26">
        <v>0</v>
      </c>
      <c r="V707" s="26">
        <v>0</v>
      </c>
    </row>
    <row r="708" spans="1:22" x14ac:dyDescent="0.25">
      <c r="A708" s="1" t="s">
        <v>631</v>
      </c>
      <c r="B708" s="1" t="s">
        <v>680</v>
      </c>
      <c r="C708" s="1" t="s">
        <v>1944</v>
      </c>
      <c r="D708" s="15" t="s">
        <v>2543</v>
      </c>
      <c r="E708" s="15" t="s">
        <v>3200</v>
      </c>
      <c r="F708" s="15" t="s">
        <v>3825</v>
      </c>
      <c r="G708" s="7">
        <v>660</v>
      </c>
      <c r="H708" s="7">
        <v>418</v>
      </c>
      <c r="I708" s="7">
        <v>33</v>
      </c>
      <c r="J708" s="7">
        <v>451</v>
      </c>
      <c r="K708" s="7">
        <v>0</v>
      </c>
      <c r="L708" s="21">
        <f t="shared" si="121"/>
        <v>0</v>
      </c>
      <c r="M708" s="21">
        <f t="shared" si="122"/>
        <v>0</v>
      </c>
      <c r="O708" s="30">
        <f t="shared" si="118"/>
        <v>0</v>
      </c>
      <c r="P708" s="7">
        <f t="shared" si="119"/>
        <v>0</v>
      </c>
      <c r="Q708" s="7">
        <f t="shared" si="120"/>
        <v>451</v>
      </c>
      <c r="S708" s="22">
        <v>0</v>
      </c>
      <c r="T708" s="6" t="s">
        <v>2566</v>
      </c>
      <c r="U708" s="26">
        <v>0</v>
      </c>
      <c r="V708" s="26">
        <v>0</v>
      </c>
    </row>
    <row r="709" spans="1:22" x14ac:dyDescent="0.25">
      <c r="A709" s="1" t="s">
        <v>631</v>
      </c>
      <c r="B709" s="1" t="s">
        <v>681</v>
      </c>
      <c r="C709" s="1" t="s">
        <v>1945</v>
      </c>
      <c r="D709" s="15" t="s">
        <v>2543</v>
      </c>
      <c r="E709" s="15" t="s">
        <v>3200</v>
      </c>
      <c r="F709" s="15" t="s">
        <v>3247</v>
      </c>
      <c r="G709" s="7">
        <v>801</v>
      </c>
      <c r="H709" s="7">
        <v>580</v>
      </c>
      <c r="I709" s="7">
        <v>48</v>
      </c>
      <c r="J709" s="7">
        <v>628</v>
      </c>
      <c r="K709" s="7">
        <v>0</v>
      </c>
      <c r="L709" s="21">
        <f t="shared" si="121"/>
        <v>0</v>
      </c>
      <c r="M709" s="21">
        <f t="shared" si="122"/>
        <v>0</v>
      </c>
      <c r="O709" s="30">
        <f t="shared" si="118"/>
        <v>0</v>
      </c>
      <c r="P709" s="7">
        <f t="shared" si="119"/>
        <v>0</v>
      </c>
      <c r="Q709" s="7">
        <f t="shared" si="120"/>
        <v>628</v>
      </c>
      <c r="S709" s="22">
        <v>0</v>
      </c>
      <c r="T709" s="6" t="s">
        <v>2577</v>
      </c>
      <c r="U709" s="26">
        <v>0</v>
      </c>
      <c r="V709" s="26">
        <v>0</v>
      </c>
    </row>
    <row r="710" spans="1:22" s="3" customFormat="1" ht="15.75" thickBot="1" x14ac:dyDescent="0.3">
      <c r="A710" s="2" t="s">
        <v>631</v>
      </c>
      <c r="B710" s="2" t="s">
        <v>2540</v>
      </c>
      <c r="C710" s="2" t="s">
        <v>1946</v>
      </c>
      <c r="D710" s="16" t="s">
        <v>2543</v>
      </c>
      <c r="E710" s="16" t="s">
        <v>3200</v>
      </c>
      <c r="F710" s="16"/>
      <c r="G710" s="5">
        <v>41980</v>
      </c>
      <c r="H710" s="5">
        <v>0</v>
      </c>
      <c r="I710" s="5">
        <v>0</v>
      </c>
      <c r="J710" s="5">
        <v>23685</v>
      </c>
      <c r="K710" s="5">
        <v>0</v>
      </c>
      <c r="L710" s="17">
        <f t="shared" si="121"/>
        <v>0</v>
      </c>
      <c r="M710" s="17">
        <f t="shared" si="122"/>
        <v>0</v>
      </c>
      <c r="N710" s="17"/>
      <c r="O710" s="17"/>
      <c r="P710" s="5">
        <v>0</v>
      </c>
      <c r="Q710" s="5">
        <v>23685</v>
      </c>
      <c r="R710" s="4"/>
      <c r="S710" s="20">
        <v>0.56419723669999999</v>
      </c>
      <c r="T710" s="4" t="s">
        <v>2579</v>
      </c>
      <c r="U710" s="24">
        <v>0</v>
      </c>
      <c r="V710" s="24">
        <v>0</v>
      </c>
    </row>
    <row r="711" spans="1:22" ht="15.75" thickTop="1" x14ac:dyDescent="0.25">
      <c r="A711" s="1" t="s">
        <v>682</v>
      </c>
      <c r="B711" s="1" t="s">
        <v>683</v>
      </c>
      <c r="C711" s="1" t="s">
        <v>1947</v>
      </c>
      <c r="D711" s="15" t="s">
        <v>2543</v>
      </c>
      <c r="E711" s="15" t="s">
        <v>3248</v>
      </c>
      <c r="F711" s="15" t="s">
        <v>3249</v>
      </c>
      <c r="G711" s="7">
        <v>495</v>
      </c>
      <c r="H711" s="7">
        <v>0</v>
      </c>
      <c r="I711" s="7">
        <v>0</v>
      </c>
      <c r="J711" s="7">
        <v>0</v>
      </c>
      <c r="K711" s="7">
        <v>321</v>
      </c>
      <c r="L711" s="21">
        <f t="shared" si="121"/>
        <v>0.64848484848484844</v>
      </c>
      <c r="M711" s="21">
        <f t="shared" si="122"/>
        <v>1</v>
      </c>
      <c r="O711" s="30">
        <f>IF(N711&lt;&gt;0,G711*N711,0)</f>
        <v>0</v>
      </c>
      <c r="P711" s="7">
        <f>IF(O711&lt;&gt;0,O711,IF(G711*M711&gt;G711,G711,G711*M711))</f>
        <v>495</v>
      </c>
      <c r="Q711" s="7">
        <f>IF(P711=0,J711,P711)</f>
        <v>495</v>
      </c>
      <c r="S711" s="22">
        <v>0</v>
      </c>
      <c r="T711" s="6" t="s">
        <v>2566</v>
      </c>
      <c r="U711" s="26">
        <v>0</v>
      </c>
      <c r="V711" s="26">
        <v>0</v>
      </c>
    </row>
    <row r="712" spans="1:22" x14ac:dyDescent="0.25">
      <c r="A712" s="1" t="s">
        <v>682</v>
      </c>
      <c r="B712" s="1" t="s">
        <v>684</v>
      </c>
      <c r="C712" s="1" t="s">
        <v>1948</v>
      </c>
      <c r="D712" s="15" t="s">
        <v>2543</v>
      </c>
      <c r="E712" s="15" t="s">
        <v>3248</v>
      </c>
      <c r="F712" s="15" t="s">
        <v>3250</v>
      </c>
      <c r="G712" s="7">
        <v>611</v>
      </c>
      <c r="H712" s="7">
        <v>0</v>
      </c>
      <c r="I712" s="7">
        <v>0</v>
      </c>
      <c r="J712" s="7">
        <v>0</v>
      </c>
      <c r="K712" s="7">
        <v>432</v>
      </c>
      <c r="L712" s="21">
        <f t="shared" si="121"/>
        <v>0.707037643207856</v>
      </c>
      <c r="M712" s="21">
        <f t="shared" si="122"/>
        <v>1</v>
      </c>
      <c r="O712" s="30">
        <f>IF(N712&lt;&gt;0,G712*N712,0)</f>
        <v>0</v>
      </c>
      <c r="P712" s="7">
        <f>IF(O712&lt;&gt;0,O712,IF(G712*M712&gt;G712,G712,G712*M712))</f>
        <v>611</v>
      </c>
      <c r="Q712" s="7">
        <f>IF(P712=0,J712,P712)</f>
        <v>611</v>
      </c>
      <c r="S712" s="22">
        <v>0</v>
      </c>
      <c r="T712" s="6" t="s">
        <v>2566</v>
      </c>
      <c r="U712" s="26">
        <v>0</v>
      </c>
      <c r="V712" s="26">
        <v>0</v>
      </c>
    </row>
    <row r="713" spans="1:22" x14ac:dyDescent="0.25">
      <c r="A713" s="1" t="s">
        <v>682</v>
      </c>
      <c r="B713" s="1" t="s">
        <v>685</v>
      </c>
      <c r="C713" s="1" t="s">
        <v>1949</v>
      </c>
      <c r="D713" s="15" t="s">
        <v>2543</v>
      </c>
      <c r="E713" s="15" t="s">
        <v>3248</v>
      </c>
      <c r="F713" s="15" t="s">
        <v>3251</v>
      </c>
      <c r="G713" s="7">
        <v>752</v>
      </c>
      <c r="H713" s="7">
        <v>0</v>
      </c>
      <c r="I713" s="7">
        <v>0</v>
      </c>
      <c r="J713" s="7">
        <v>0</v>
      </c>
      <c r="K713" s="7">
        <v>575</v>
      </c>
      <c r="L713" s="21">
        <f t="shared" si="121"/>
        <v>0.7646276595744681</v>
      </c>
      <c r="M713" s="21">
        <f t="shared" si="122"/>
        <v>1</v>
      </c>
      <c r="O713" s="30">
        <f>IF(N713&lt;&gt;0,G713*N713,0)</f>
        <v>0</v>
      </c>
      <c r="P713" s="7">
        <f>IF(O713&lt;&gt;0,O713,IF(G713*M713&gt;G713,G713,G713*M713))</f>
        <v>752</v>
      </c>
      <c r="Q713" s="7">
        <f>IF(P713=0,J713,P713)</f>
        <v>752</v>
      </c>
      <c r="S713" s="22">
        <v>0</v>
      </c>
      <c r="T713" s="6" t="s">
        <v>2566</v>
      </c>
      <c r="U713" s="26">
        <v>0</v>
      </c>
      <c r="V713" s="26">
        <v>0</v>
      </c>
    </row>
    <row r="714" spans="1:22" x14ac:dyDescent="0.25">
      <c r="A714" s="1" t="s">
        <v>682</v>
      </c>
      <c r="B714" s="1" t="s">
        <v>686</v>
      </c>
      <c r="C714" s="1" t="s">
        <v>1950</v>
      </c>
      <c r="D714" s="15" t="s">
        <v>2543</v>
      </c>
      <c r="E714" s="15" t="s">
        <v>3248</v>
      </c>
      <c r="F714" s="15" t="s">
        <v>3252</v>
      </c>
      <c r="G714" s="7">
        <v>671</v>
      </c>
      <c r="H714" s="7">
        <v>0</v>
      </c>
      <c r="I714" s="7">
        <v>0</v>
      </c>
      <c r="J714" s="7">
        <v>0</v>
      </c>
      <c r="K714" s="7">
        <v>429</v>
      </c>
      <c r="L714" s="21">
        <f t="shared" si="121"/>
        <v>0.63934426229508201</v>
      </c>
      <c r="M714" s="21">
        <f t="shared" si="122"/>
        <v>1</v>
      </c>
      <c r="O714" s="30">
        <f>IF(N714&lt;&gt;0,G714*N714,0)</f>
        <v>0</v>
      </c>
      <c r="P714" s="7">
        <f>IF(O714&lt;&gt;0,O714,IF(G714*M714&gt;G714,G714,G714*M714))</f>
        <v>671</v>
      </c>
      <c r="Q714" s="7">
        <f>IF(P714=0,J714,P714)</f>
        <v>671</v>
      </c>
      <c r="S714" s="22">
        <v>0</v>
      </c>
      <c r="T714" s="6" t="s">
        <v>2566</v>
      </c>
      <c r="U714" s="26">
        <v>0</v>
      </c>
      <c r="V714" s="26">
        <v>0</v>
      </c>
    </row>
    <row r="715" spans="1:22" s="3" customFormat="1" ht="15.75" thickBot="1" x14ac:dyDescent="0.3">
      <c r="A715" s="2" t="s">
        <v>682</v>
      </c>
      <c r="B715" s="2" t="s">
        <v>2540</v>
      </c>
      <c r="C715" s="2" t="s">
        <v>1951</v>
      </c>
      <c r="D715" s="16" t="s">
        <v>2543</v>
      </c>
      <c r="E715" s="16" t="s">
        <v>3248</v>
      </c>
      <c r="F715" s="16"/>
      <c r="G715" s="5">
        <v>2529</v>
      </c>
      <c r="H715" s="5">
        <v>0</v>
      </c>
      <c r="I715" s="5">
        <v>0</v>
      </c>
      <c r="J715" s="5">
        <v>0</v>
      </c>
      <c r="K715" s="5">
        <v>0</v>
      </c>
      <c r="L715" s="17">
        <f t="shared" si="121"/>
        <v>0</v>
      </c>
      <c r="M715" s="17">
        <f t="shared" si="122"/>
        <v>0</v>
      </c>
      <c r="N715" s="17"/>
      <c r="O715" s="17"/>
      <c r="P715" s="5">
        <v>2529</v>
      </c>
      <c r="Q715" s="5">
        <v>2529</v>
      </c>
      <c r="R715" s="4"/>
      <c r="S715" s="20">
        <v>1</v>
      </c>
      <c r="T715" s="4" t="s">
        <v>2566</v>
      </c>
      <c r="U715" s="24">
        <v>0.9</v>
      </c>
      <c r="V715" s="24">
        <v>0.85</v>
      </c>
    </row>
    <row r="716" spans="1:22" ht="15.75" thickTop="1" x14ac:dyDescent="0.25">
      <c r="A716" s="1" t="s">
        <v>687</v>
      </c>
      <c r="B716" s="1" t="s">
        <v>688</v>
      </c>
      <c r="C716" s="1" t="s">
        <v>1952</v>
      </c>
      <c r="D716" s="15" t="s">
        <v>2543</v>
      </c>
      <c r="E716" s="15" t="s">
        <v>3253</v>
      </c>
      <c r="F716" s="15" t="s">
        <v>3254</v>
      </c>
      <c r="G716" s="7">
        <v>197</v>
      </c>
      <c r="H716" s="7">
        <v>115</v>
      </c>
      <c r="I716" s="7">
        <v>16</v>
      </c>
      <c r="J716" s="7">
        <v>131</v>
      </c>
      <c r="K716" s="7">
        <v>0</v>
      </c>
      <c r="L716" s="21">
        <f t="shared" si="121"/>
        <v>0</v>
      </c>
      <c r="M716" s="21">
        <f t="shared" si="122"/>
        <v>0</v>
      </c>
      <c r="O716" s="30">
        <f t="shared" ref="O716:O733" si="123">IF(N716&lt;&gt;0,G716*N716,0)</f>
        <v>0</v>
      </c>
      <c r="P716" s="7">
        <f t="shared" ref="P716:P733" si="124">IF(O716&lt;&gt;0,O716,IF(G716*M716&gt;G716,G716,G716*M716))</f>
        <v>0</v>
      </c>
      <c r="Q716" s="7">
        <f t="shared" ref="Q716:Q733" si="125">IF(P716=0,J716,P716)</f>
        <v>131</v>
      </c>
      <c r="S716" s="22">
        <v>0</v>
      </c>
      <c r="T716" s="6" t="s">
        <v>2566</v>
      </c>
      <c r="U716" s="26">
        <v>0</v>
      </c>
      <c r="V716" s="26">
        <v>0</v>
      </c>
    </row>
    <row r="717" spans="1:22" x14ac:dyDescent="0.25">
      <c r="A717" s="1" t="s">
        <v>687</v>
      </c>
      <c r="B717" s="1" t="s">
        <v>689</v>
      </c>
      <c r="C717" s="1" t="s">
        <v>1953</v>
      </c>
      <c r="D717" s="15" t="s">
        <v>2543</v>
      </c>
      <c r="E717" s="15" t="s">
        <v>3253</v>
      </c>
      <c r="F717" s="15" t="s">
        <v>3255</v>
      </c>
      <c r="G717" s="7">
        <v>84</v>
      </c>
      <c r="H717" s="7">
        <v>45</v>
      </c>
      <c r="I717" s="7">
        <v>14</v>
      </c>
      <c r="J717" s="7">
        <v>59</v>
      </c>
      <c r="K717" s="7">
        <v>0</v>
      </c>
      <c r="L717" s="21">
        <f t="shared" si="121"/>
        <v>0</v>
      </c>
      <c r="M717" s="21">
        <f t="shared" si="122"/>
        <v>0</v>
      </c>
      <c r="O717" s="30">
        <f t="shared" si="123"/>
        <v>0</v>
      </c>
      <c r="P717" s="7">
        <f t="shared" si="124"/>
        <v>0</v>
      </c>
      <c r="Q717" s="7">
        <f t="shared" si="125"/>
        <v>59</v>
      </c>
      <c r="S717" s="22">
        <v>0</v>
      </c>
      <c r="T717" s="6" t="s">
        <v>2566</v>
      </c>
      <c r="U717" s="26">
        <v>0</v>
      </c>
      <c r="V717" s="26">
        <v>0</v>
      </c>
    </row>
    <row r="718" spans="1:22" x14ac:dyDescent="0.25">
      <c r="A718" s="1" t="s">
        <v>687</v>
      </c>
      <c r="B718" s="1" t="s">
        <v>690</v>
      </c>
      <c r="C718" s="1" t="s">
        <v>1954</v>
      </c>
      <c r="D718" s="15" t="s">
        <v>2543</v>
      </c>
      <c r="E718" s="15" t="s">
        <v>3253</v>
      </c>
      <c r="F718" s="15" t="s">
        <v>3256</v>
      </c>
      <c r="G718" s="7">
        <v>756</v>
      </c>
      <c r="H718" s="7">
        <v>372</v>
      </c>
      <c r="I718" s="7">
        <v>46</v>
      </c>
      <c r="J718" s="7">
        <v>418</v>
      </c>
      <c r="K718" s="7">
        <v>0</v>
      </c>
      <c r="L718" s="21">
        <f t="shared" si="121"/>
        <v>0</v>
      </c>
      <c r="M718" s="21">
        <f t="shared" si="122"/>
        <v>0</v>
      </c>
      <c r="O718" s="30">
        <f t="shared" si="123"/>
        <v>0</v>
      </c>
      <c r="P718" s="7">
        <f t="shared" si="124"/>
        <v>0</v>
      </c>
      <c r="Q718" s="7">
        <f t="shared" si="125"/>
        <v>418</v>
      </c>
      <c r="S718" s="22">
        <v>0</v>
      </c>
      <c r="T718" s="6" t="s">
        <v>2566</v>
      </c>
      <c r="U718" s="26">
        <v>0</v>
      </c>
      <c r="V718" s="26">
        <v>0</v>
      </c>
    </row>
    <row r="719" spans="1:22" x14ac:dyDescent="0.25">
      <c r="A719" s="1" t="s">
        <v>687</v>
      </c>
      <c r="B719" s="1" t="s">
        <v>691</v>
      </c>
      <c r="C719" s="1" t="s">
        <v>1955</v>
      </c>
      <c r="D719" s="15" t="s">
        <v>2543</v>
      </c>
      <c r="E719" s="15" t="s">
        <v>3253</v>
      </c>
      <c r="F719" s="15" t="s">
        <v>3257</v>
      </c>
      <c r="G719" s="7">
        <v>583</v>
      </c>
      <c r="H719" s="7">
        <v>274</v>
      </c>
      <c r="I719" s="7">
        <v>34</v>
      </c>
      <c r="J719" s="7">
        <v>308</v>
      </c>
      <c r="K719" s="7">
        <v>0</v>
      </c>
      <c r="L719" s="21">
        <f t="shared" si="121"/>
        <v>0</v>
      </c>
      <c r="M719" s="21">
        <f t="shared" si="122"/>
        <v>0</v>
      </c>
      <c r="O719" s="30">
        <f t="shared" si="123"/>
        <v>0</v>
      </c>
      <c r="P719" s="7">
        <f t="shared" si="124"/>
        <v>0</v>
      </c>
      <c r="Q719" s="7">
        <f t="shared" si="125"/>
        <v>308</v>
      </c>
      <c r="S719" s="22">
        <v>0</v>
      </c>
      <c r="T719" s="6" t="s">
        <v>2566</v>
      </c>
      <c r="U719" s="26">
        <v>0</v>
      </c>
      <c r="V719" s="26">
        <v>0</v>
      </c>
    </row>
    <row r="720" spans="1:22" x14ac:dyDescent="0.25">
      <c r="A720" s="1" t="s">
        <v>687</v>
      </c>
      <c r="B720" s="1" t="s">
        <v>692</v>
      </c>
      <c r="C720" s="1" t="s">
        <v>1956</v>
      </c>
      <c r="D720" s="15" t="s">
        <v>2543</v>
      </c>
      <c r="E720" s="15" t="s">
        <v>3253</v>
      </c>
      <c r="F720" s="15" t="s">
        <v>3258</v>
      </c>
      <c r="G720" s="7">
        <v>996</v>
      </c>
      <c r="H720" s="7">
        <v>457</v>
      </c>
      <c r="I720" s="7">
        <v>63</v>
      </c>
      <c r="J720" s="7">
        <v>520</v>
      </c>
      <c r="K720" s="7">
        <v>0</v>
      </c>
      <c r="L720" s="21">
        <f t="shared" si="121"/>
        <v>0</v>
      </c>
      <c r="M720" s="21">
        <f t="shared" si="122"/>
        <v>0</v>
      </c>
      <c r="O720" s="30">
        <f t="shared" si="123"/>
        <v>0</v>
      </c>
      <c r="P720" s="7">
        <f t="shared" si="124"/>
        <v>0</v>
      </c>
      <c r="Q720" s="7">
        <f t="shared" si="125"/>
        <v>520</v>
      </c>
      <c r="S720" s="22">
        <v>0</v>
      </c>
      <c r="T720" s="6" t="s">
        <v>2566</v>
      </c>
      <c r="U720" s="26">
        <v>0</v>
      </c>
      <c r="V720" s="26">
        <v>0</v>
      </c>
    </row>
    <row r="721" spans="1:22" x14ac:dyDescent="0.25">
      <c r="A721" s="1" t="s">
        <v>687</v>
      </c>
      <c r="B721" s="1" t="s">
        <v>693</v>
      </c>
      <c r="C721" s="1" t="s">
        <v>1957</v>
      </c>
      <c r="D721" s="15" t="s">
        <v>2543</v>
      </c>
      <c r="E721" s="15" t="s">
        <v>3253</v>
      </c>
      <c r="F721" s="15" t="s">
        <v>3259</v>
      </c>
      <c r="G721" s="7">
        <v>754</v>
      </c>
      <c r="H721" s="7">
        <v>422</v>
      </c>
      <c r="I721" s="7">
        <v>40</v>
      </c>
      <c r="J721" s="7">
        <v>462</v>
      </c>
      <c r="K721" s="7">
        <v>0</v>
      </c>
      <c r="L721" s="21">
        <f t="shared" si="121"/>
        <v>0</v>
      </c>
      <c r="M721" s="21">
        <f t="shared" si="122"/>
        <v>0</v>
      </c>
      <c r="O721" s="30">
        <f t="shared" si="123"/>
        <v>0</v>
      </c>
      <c r="P721" s="7">
        <f t="shared" si="124"/>
        <v>0</v>
      </c>
      <c r="Q721" s="7">
        <f t="shared" si="125"/>
        <v>462</v>
      </c>
      <c r="S721" s="22">
        <v>0</v>
      </c>
      <c r="T721" s="6" t="s">
        <v>2566</v>
      </c>
      <c r="U721" s="26">
        <v>0</v>
      </c>
      <c r="V721" s="26">
        <v>0</v>
      </c>
    </row>
    <row r="722" spans="1:22" x14ac:dyDescent="0.25">
      <c r="A722" s="1" t="s">
        <v>687</v>
      </c>
      <c r="B722" s="1" t="s">
        <v>694</v>
      </c>
      <c r="C722" s="1" t="s">
        <v>1958</v>
      </c>
      <c r="D722" s="15" t="s">
        <v>2543</v>
      </c>
      <c r="E722" s="15" t="s">
        <v>3253</v>
      </c>
      <c r="F722" s="15" t="s">
        <v>3260</v>
      </c>
      <c r="G722" s="7">
        <v>538</v>
      </c>
      <c r="H722" s="7">
        <v>262</v>
      </c>
      <c r="I722" s="7">
        <v>42</v>
      </c>
      <c r="J722" s="7">
        <v>304</v>
      </c>
      <c r="K722" s="7">
        <v>0</v>
      </c>
      <c r="L722" s="21">
        <f t="shared" si="121"/>
        <v>0</v>
      </c>
      <c r="M722" s="21">
        <f t="shared" si="122"/>
        <v>0</v>
      </c>
      <c r="O722" s="30">
        <f t="shared" si="123"/>
        <v>0</v>
      </c>
      <c r="P722" s="7">
        <f t="shared" si="124"/>
        <v>0</v>
      </c>
      <c r="Q722" s="7">
        <f t="shared" si="125"/>
        <v>304</v>
      </c>
      <c r="S722" s="22">
        <v>0</v>
      </c>
      <c r="T722" s="6" t="s">
        <v>2566</v>
      </c>
      <c r="U722" s="26">
        <v>0</v>
      </c>
      <c r="V722" s="26">
        <v>0</v>
      </c>
    </row>
    <row r="723" spans="1:22" x14ac:dyDescent="0.25">
      <c r="A723" s="1" t="s">
        <v>687</v>
      </c>
      <c r="B723" s="1" t="s">
        <v>695</v>
      </c>
      <c r="C723" s="1" t="s">
        <v>1959</v>
      </c>
      <c r="D723" s="15" t="s">
        <v>2543</v>
      </c>
      <c r="E723" s="15" t="s">
        <v>3253</v>
      </c>
      <c r="F723" s="15" t="s">
        <v>3261</v>
      </c>
      <c r="G723" s="7">
        <v>527</v>
      </c>
      <c r="H723" s="7">
        <v>423</v>
      </c>
      <c r="I723" s="7">
        <v>20</v>
      </c>
      <c r="J723" s="7">
        <v>443</v>
      </c>
      <c r="K723" s="7">
        <v>0</v>
      </c>
      <c r="L723" s="21">
        <f t="shared" si="121"/>
        <v>0</v>
      </c>
      <c r="M723" s="21">
        <f t="shared" si="122"/>
        <v>0</v>
      </c>
      <c r="O723" s="30">
        <f t="shared" si="123"/>
        <v>0</v>
      </c>
      <c r="P723" s="7">
        <f t="shared" si="124"/>
        <v>0</v>
      </c>
      <c r="Q723" s="7">
        <f t="shared" si="125"/>
        <v>443</v>
      </c>
      <c r="S723" s="22">
        <v>0</v>
      </c>
      <c r="T723" s="6" t="s">
        <v>2566</v>
      </c>
      <c r="U723" s="26">
        <v>0</v>
      </c>
      <c r="V723" s="26">
        <v>0</v>
      </c>
    </row>
    <row r="724" spans="1:22" x14ac:dyDescent="0.25">
      <c r="A724" s="1" t="s">
        <v>687</v>
      </c>
      <c r="B724" s="1" t="s">
        <v>696</v>
      </c>
      <c r="C724" s="1" t="s">
        <v>1960</v>
      </c>
      <c r="D724" s="15" t="s">
        <v>2543</v>
      </c>
      <c r="E724" s="15" t="s">
        <v>3253</v>
      </c>
      <c r="F724" s="15" t="s">
        <v>3262</v>
      </c>
      <c r="G724" s="7">
        <v>647</v>
      </c>
      <c r="H724" s="7">
        <v>270</v>
      </c>
      <c r="I724" s="7">
        <v>63</v>
      </c>
      <c r="J724" s="7">
        <v>333</v>
      </c>
      <c r="K724" s="7">
        <v>0</v>
      </c>
      <c r="L724" s="21">
        <f t="shared" si="121"/>
        <v>0</v>
      </c>
      <c r="M724" s="21">
        <f t="shared" si="122"/>
        <v>0</v>
      </c>
      <c r="O724" s="30">
        <f t="shared" si="123"/>
        <v>0</v>
      </c>
      <c r="P724" s="7">
        <f t="shared" si="124"/>
        <v>0</v>
      </c>
      <c r="Q724" s="7">
        <f t="shared" si="125"/>
        <v>333</v>
      </c>
      <c r="S724" s="22">
        <v>0</v>
      </c>
      <c r="T724" s="6" t="s">
        <v>2577</v>
      </c>
      <c r="U724" s="26">
        <v>0</v>
      </c>
      <c r="V724" s="26">
        <v>0</v>
      </c>
    </row>
    <row r="725" spans="1:22" x14ac:dyDescent="0.25">
      <c r="A725" s="1" t="s">
        <v>687</v>
      </c>
      <c r="B725" s="1" t="s">
        <v>697</v>
      </c>
      <c r="C725" s="1" t="s">
        <v>1961</v>
      </c>
      <c r="D725" s="15" t="s">
        <v>2543</v>
      </c>
      <c r="E725" s="15" t="s">
        <v>3253</v>
      </c>
      <c r="F725" s="15" t="s">
        <v>3263</v>
      </c>
      <c r="G725" s="7">
        <v>599</v>
      </c>
      <c r="H725" s="7">
        <v>297</v>
      </c>
      <c r="I725" s="7">
        <v>30</v>
      </c>
      <c r="J725" s="7">
        <v>327</v>
      </c>
      <c r="K725" s="7">
        <v>0</v>
      </c>
      <c r="L725" s="21">
        <f t="shared" si="121"/>
        <v>0</v>
      </c>
      <c r="M725" s="21">
        <f t="shared" si="122"/>
        <v>0</v>
      </c>
      <c r="O725" s="30">
        <f t="shared" si="123"/>
        <v>0</v>
      </c>
      <c r="P725" s="7">
        <f t="shared" si="124"/>
        <v>0</v>
      </c>
      <c r="Q725" s="7">
        <f t="shared" si="125"/>
        <v>327</v>
      </c>
      <c r="S725" s="22">
        <v>0</v>
      </c>
      <c r="T725" s="6" t="s">
        <v>2577</v>
      </c>
      <c r="U725" s="26">
        <v>0</v>
      </c>
      <c r="V725" s="26">
        <v>0</v>
      </c>
    </row>
    <row r="726" spans="1:22" x14ac:dyDescent="0.25">
      <c r="A726" s="1" t="s">
        <v>687</v>
      </c>
      <c r="B726" s="1" t="s">
        <v>698</v>
      </c>
      <c r="C726" s="1" t="s">
        <v>1962</v>
      </c>
      <c r="D726" s="15" t="s">
        <v>2543</v>
      </c>
      <c r="E726" s="15" t="s">
        <v>3253</v>
      </c>
      <c r="F726" s="15" t="s">
        <v>3264</v>
      </c>
      <c r="G726" s="7">
        <v>1645</v>
      </c>
      <c r="H726" s="7">
        <v>511</v>
      </c>
      <c r="I726" s="7">
        <v>98</v>
      </c>
      <c r="J726" s="7">
        <v>609</v>
      </c>
      <c r="K726" s="7">
        <v>0</v>
      </c>
      <c r="L726" s="21">
        <f t="shared" si="121"/>
        <v>0</v>
      </c>
      <c r="M726" s="21">
        <f t="shared" si="122"/>
        <v>0</v>
      </c>
      <c r="O726" s="30">
        <f t="shared" si="123"/>
        <v>0</v>
      </c>
      <c r="P726" s="7">
        <f t="shared" si="124"/>
        <v>0</v>
      </c>
      <c r="Q726" s="7">
        <f t="shared" si="125"/>
        <v>609</v>
      </c>
      <c r="S726" s="22">
        <v>0</v>
      </c>
      <c r="T726" s="6" t="s">
        <v>2577</v>
      </c>
      <c r="U726" s="26">
        <v>0</v>
      </c>
      <c r="V726" s="26">
        <v>0</v>
      </c>
    </row>
    <row r="727" spans="1:22" x14ac:dyDescent="0.25">
      <c r="A727" s="1" t="s">
        <v>687</v>
      </c>
      <c r="B727" s="1" t="s">
        <v>699</v>
      </c>
      <c r="C727" s="1" t="s">
        <v>1963</v>
      </c>
      <c r="D727" s="15" t="s">
        <v>2543</v>
      </c>
      <c r="E727" s="15" t="s">
        <v>3253</v>
      </c>
      <c r="F727" s="15" t="s">
        <v>3265</v>
      </c>
      <c r="G727" s="7">
        <v>616</v>
      </c>
      <c r="H727" s="7">
        <v>233</v>
      </c>
      <c r="I727" s="7">
        <v>35</v>
      </c>
      <c r="J727" s="7">
        <v>268</v>
      </c>
      <c r="K727" s="7">
        <v>0</v>
      </c>
      <c r="L727" s="21">
        <f t="shared" si="121"/>
        <v>0</v>
      </c>
      <c r="M727" s="21">
        <f t="shared" si="122"/>
        <v>0</v>
      </c>
      <c r="O727" s="30">
        <f t="shared" si="123"/>
        <v>0</v>
      </c>
      <c r="P727" s="7">
        <f t="shared" si="124"/>
        <v>0</v>
      </c>
      <c r="Q727" s="7">
        <f t="shared" si="125"/>
        <v>268</v>
      </c>
      <c r="S727" s="22">
        <v>0</v>
      </c>
      <c r="T727" s="6" t="s">
        <v>2577</v>
      </c>
      <c r="U727" s="26">
        <v>0</v>
      </c>
      <c r="V727" s="26">
        <v>0</v>
      </c>
    </row>
    <row r="728" spans="1:22" x14ac:dyDescent="0.25">
      <c r="A728" s="1" t="s">
        <v>687</v>
      </c>
      <c r="B728" s="1" t="s">
        <v>700</v>
      </c>
      <c r="C728" s="1" t="s">
        <v>1964</v>
      </c>
      <c r="D728" s="15" t="s">
        <v>2543</v>
      </c>
      <c r="E728" s="15" t="s">
        <v>3253</v>
      </c>
      <c r="F728" s="15" t="s">
        <v>3266</v>
      </c>
      <c r="G728" s="7">
        <v>395</v>
      </c>
      <c r="H728" s="7">
        <v>257</v>
      </c>
      <c r="I728" s="7">
        <v>36</v>
      </c>
      <c r="J728" s="7">
        <v>293</v>
      </c>
      <c r="K728" s="7">
        <v>0</v>
      </c>
      <c r="L728" s="21">
        <f t="shared" si="121"/>
        <v>0</v>
      </c>
      <c r="M728" s="21">
        <f t="shared" si="122"/>
        <v>0</v>
      </c>
      <c r="O728" s="30">
        <f t="shared" si="123"/>
        <v>0</v>
      </c>
      <c r="P728" s="7">
        <f t="shared" si="124"/>
        <v>0</v>
      </c>
      <c r="Q728" s="7">
        <f t="shared" si="125"/>
        <v>293</v>
      </c>
      <c r="S728" s="22">
        <v>0</v>
      </c>
      <c r="T728" s="6" t="s">
        <v>2566</v>
      </c>
      <c r="U728" s="26">
        <v>0</v>
      </c>
      <c r="V728" s="26">
        <v>0</v>
      </c>
    </row>
    <row r="729" spans="1:22" x14ac:dyDescent="0.25">
      <c r="A729" s="1" t="s">
        <v>687</v>
      </c>
      <c r="B729" s="1" t="s">
        <v>701</v>
      </c>
      <c r="C729" s="1" t="s">
        <v>1965</v>
      </c>
      <c r="D729" s="15" t="s">
        <v>2543</v>
      </c>
      <c r="E729" s="15" t="s">
        <v>3253</v>
      </c>
      <c r="F729" s="15" t="s">
        <v>3267</v>
      </c>
      <c r="G729" s="7">
        <v>134</v>
      </c>
      <c r="H729" s="7">
        <v>85</v>
      </c>
      <c r="I729" s="7">
        <v>11</v>
      </c>
      <c r="J729" s="7">
        <v>96</v>
      </c>
      <c r="K729" s="7">
        <v>0</v>
      </c>
      <c r="L729" s="21">
        <f t="shared" si="121"/>
        <v>0</v>
      </c>
      <c r="M729" s="21">
        <f t="shared" si="122"/>
        <v>0</v>
      </c>
      <c r="O729" s="30">
        <f t="shared" si="123"/>
        <v>0</v>
      </c>
      <c r="P729" s="7">
        <f t="shared" si="124"/>
        <v>0</v>
      </c>
      <c r="Q729" s="7">
        <f t="shared" si="125"/>
        <v>96</v>
      </c>
      <c r="S729" s="22">
        <v>0</v>
      </c>
      <c r="T729" s="6" t="s">
        <v>2566</v>
      </c>
      <c r="U729" s="26">
        <v>0</v>
      </c>
      <c r="V729" s="26">
        <v>0</v>
      </c>
    </row>
    <row r="730" spans="1:22" x14ac:dyDescent="0.25">
      <c r="A730" s="1" t="s">
        <v>687</v>
      </c>
      <c r="B730" s="1" t="s">
        <v>702</v>
      </c>
      <c r="C730" s="1" t="s">
        <v>1966</v>
      </c>
      <c r="D730" s="15" t="s">
        <v>2543</v>
      </c>
      <c r="E730" s="15" t="s">
        <v>3253</v>
      </c>
      <c r="F730" s="15" t="s">
        <v>3268</v>
      </c>
      <c r="G730" s="7">
        <v>466</v>
      </c>
      <c r="H730" s="7">
        <v>271</v>
      </c>
      <c r="I730" s="7">
        <v>36</v>
      </c>
      <c r="J730" s="7">
        <v>307</v>
      </c>
      <c r="K730" s="7">
        <v>0</v>
      </c>
      <c r="L730" s="21">
        <f t="shared" si="121"/>
        <v>0</v>
      </c>
      <c r="M730" s="21">
        <f t="shared" si="122"/>
        <v>0</v>
      </c>
      <c r="O730" s="30">
        <f t="shared" si="123"/>
        <v>0</v>
      </c>
      <c r="P730" s="7">
        <f t="shared" si="124"/>
        <v>0</v>
      </c>
      <c r="Q730" s="7">
        <f t="shared" si="125"/>
        <v>307</v>
      </c>
      <c r="S730" s="22">
        <v>0</v>
      </c>
      <c r="T730" s="6" t="s">
        <v>2566</v>
      </c>
      <c r="U730" s="26">
        <v>0</v>
      </c>
      <c r="V730" s="26">
        <v>0</v>
      </c>
    </row>
    <row r="731" spans="1:22" x14ac:dyDescent="0.25">
      <c r="A731" s="1" t="s">
        <v>687</v>
      </c>
      <c r="B731" s="1" t="s">
        <v>703</v>
      </c>
      <c r="C731" s="1" t="s">
        <v>1967</v>
      </c>
      <c r="D731" s="15" t="s">
        <v>2543</v>
      </c>
      <c r="E731" s="15" t="s">
        <v>3253</v>
      </c>
      <c r="F731" s="15" t="s">
        <v>3269</v>
      </c>
      <c r="G731" s="7">
        <v>354</v>
      </c>
      <c r="H731" s="7">
        <v>215</v>
      </c>
      <c r="I731" s="7">
        <v>34</v>
      </c>
      <c r="J731" s="7">
        <v>249</v>
      </c>
      <c r="K731" s="7">
        <v>0</v>
      </c>
      <c r="L731" s="21">
        <f t="shared" si="121"/>
        <v>0</v>
      </c>
      <c r="M731" s="21">
        <f t="shared" si="122"/>
        <v>0</v>
      </c>
      <c r="O731" s="30">
        <f t="shared" si="123"/>
        <v>0</v>
      </c>
      <c r="P731" s="7">
        <f t="shared" si="124"/>
        <v>0</v>
      </c>
      <c r="Q731" s="7">
        <f t="shared" si="125"/>
        <v>249</v>
      </c>
      <c r="S731" s="22">
        <v>0</v>
      </c>
      <c r="T731" s="6" t="s">
        <v>2566</v>
      </c>
      <c r="U731" s="26">
        <v>0</v>
      </c>
      <c r="V731" s="26">
        <v>0</v>
      </c>
    </row>
    <row r="732" spans="1:22" x14ac:dyDescent="0.25">
      <c r="A732" s="1" t="s">
        <v>687</v>
      </c>
      <c r="B732" s="1" t="s">
        <v>704</v>
      </c>
      <c r="C732" s="1" t="s">
        <v>1968</v>
      </c>
      <c r="D732" s="15" t="s">
        <v>2543</v>
      </c>
      <c r="E732" s="15" t="s">
        <v>3253</v>
      </c>
      <c r="F732" s="15" t="s">
        <v>3270</v>
      </c>
      <c r="G732" s="7">
        <v>534</v>
      </c>
      <c r="H732" s="7">
        <v>311</v>
      </c>
      <c r="I732" s="7">
        <v>36</v>
      </c>
      <c r="J732" s="7">
        <v>347</v>
      </c>
      <c r="K732" s="7">
        <v>0</v>
      </c>
      <c r="L732" s="21">
        <f t="shared" si="121"/>
        <v>0</v>
      </c>
      <c r="M732" s="21">
        <f t="shared" si="122"/>
        <v>0</v>
      </c>
      <c r="O732" s="30">
        <f t="shared" si="123"/>
        <v>0</v>
      </c>
      <c r="P732" s="7">
        <f t="shared" si="124"/>
        <v>0</v>
      </c>
      <c r="Q732" s="7">
        <f t="shared" si="125"/>
        <v>347</v>
      </c>
      <c r="S732" s="22">
        <v>0</v>
      </c>
      <c r="T732" s="6" t="s">
        <v>2566</v>
      </c>
      <c r="U732" s="26">
        <v>0</v>
      </c>
      <c r="V732" s="26">
        <v>0</v>
      </c>
    </row>
    <row r="733" spans="1:22" x14ac:dyDescent="0.25">
      <c r="A733" s="1" t="s">
        <v>687</v>
      </c>
      <c r="B733" s="1" t="s">
        <v>705</v>
      </c>
      <c r="C733" s="1" t="s">
        <v>1969</v>
      </c>
      <c r="D733" s="15" t="s">
        <v>2543</v>
      </c>
      <c r="E733" s="15" t="s">
        <v>3253</v>
      </c>
      <c r="F733" s="15" t="s">
        <v>3271</v>
      </c>
      <c r="G733" s="7">
        <v>604</v>
      </c>
      <c r="H733" s="7">
        <v>261</v>
      </c>
      <c r="I733" s="7">
        <v>41</v>
      </c>
      <c r="J733" s="7">
        <v>302</v>
      </c>
      <c r="K733" s="7">
        <v>0</v>
      </c>
      <c r="L733" s="21">
        <f t="shared" si="121"/>
        <v>0</v>
      </c>
      <c r="M733" s="21">
        <f t="shared" si="122"/>
        <v>0</v>
      </c>
      <c r="O733" s="30">
        <f t="shared" si="123"/>
        <v>0</v>
      </c>
      <c r="P733" s="7">
        <f t="shared" si="124"/>
        <v>0</v>
      </c>
      <c r="Q733" s="7">
        <f t="shared" si="125"/>
        <v>302</v>
      </c>
      <c r="S733" s="22">
        <v>0</v>
      </c>
      <c r="T733" s="6" t="s">
        <v>2577</v>
      </c>
      <c r="U733" s="26">
        <v>0</v>
      </c>
      <c r="V733" s="26">
        <v>0</v>
      </c>
    </row>
    <row r="734" spans="1:22" s="3" customFormat="1" ht="15.75" thickBot="1" x14ac:dyDescent="0.3">
      <c r="A734" s="2" t="s">
        <v>687</v>
      </c>
      <c r="B734" s="2" t="s">
        <v>2540</v>
      </c>
      <c r="C734" s="2" t="s">
        <v>1970</v>
      </c>
      <c r="D734" s="16" t="s">
        <v>2543</v>
      </c>
      <c r="E734" s="16" t="s">
        <v>3253</v>
      </c>
      <c r="F734" s="16"/>
      <c r="G734" s="5">
        <v>10429</v>
      </c>
      <c r="H734" s="5">
        <v>0</v>
      </c>
      <c r="I734" s="5">
        <v>0</v>
      </c>
      <c r="J734" s="5">
        <v>5776</v>
      </c>
      <c r="K734" s="5">
        <v>0</v>
      </c>
      <c r="L734" s="17">
        <f t="shared" si="121"/>
        <v>0</v>
      </c>
      <c r="M734" s="17">
        <f t="shared" si="122"/>
        <v>0</v>
      </c>
      <c r="N734" s="17"/>
      <c r="O734" s="17"/>
      <c r="P734" s="5">
        <v>0</v>
      </c>
      <c r="Q734" s="5">
        <v>5776</v>
      </c>
      <c r="R734" s="4"/>
      <c r="S734" s="20">
        <v>0.55384025309999996</v>
      </c>
      <c r="T734" s="4" t="s">
        <v>2566</v>
      </c>
      <c r="U734" s="24">
        <v>0.8</v>
      </c>
      <c r="V734" s="24">
        <v>0.8</v>
      </c>
    </row>
    <row r="735" spans="1:22" ht="15.75" thickTop="1" x14ac:dyDescent="0.25">
      <c r="A735" s="1" t="s">
        <v>706</v>
      </c>
      <c r="B735" s="1" t="s">
        <v>707</v>
      </c>
      <c r="C735" s="1" t="s">
        <v>1971</v>
      </c>
      <c r="D735" s="15" t="s">
        <v>2543</v>
      </c>
      <c r="E735" s="15" t="s">
        <v>3272</v>
      </c>
      <c r="F735" s="15" t="s">
        <v>3273</v>
      </c>
      <c r="G735" s="7">
        <v>537</v>
      </c>
      <c r="H735" s="7">
        <v>339</v>
      </c>
      <c r="I735" s="7">
        <v>42</v>
      </c>
      <c r="J735" s="7">
        <v>381</v>
      </c>
      <c r="K735" s="7">
        <v>0</v>
      </c>
      <c r="L735" s="21">
        <f t="shared" si="121"/>
        <v>0</v>
      </c>
      <c r="M735" s="21">
        <f t="shared" si="122"/>
        <v>0</v>
      </c>
      <c r="O735" s="30">
        <f t="shared" ref="O735:O754" si="126">IF(N735&lt;&gt;0,G735*N735,0)</f>
        <v>0</v>
      </c>
      <c r="P735" s="7">
        <f t="shared" ref="P735:P754" si="127">IF(O735&lt;&gt;0,O735,IF(G735*M735&gt;G735,G735,G735*M735))</f>
        <v>0</v>
      </c>
      <c r="Q735" s="7">
        <f t="shared" ref="Q735:Q754" si="128">IF(P735=0,J735,P735)</f>
        <v>381</v>
      </c>
      <c r="S735" s="22">
        <v>0</v>
      </c>
      <c r="T735" s="6" t="s">
        <v>2566</v>
      </c>
      <c r="U735" s="26">
        <v>0</v>
      </c>
      <c r="V735" s="26">
        <v>0</v>
      </c>
    </row>
    <row r="736" spans="1:22" x14ac:dyDescent="0.25">
      <c r="A736" s="1" t="s">
        <v>706</v>
      </c>
      <c r="B736" s="1" t="s">
        <v>708</v>
      </c>
      <c r="C736" s="1" t="s">
        <v>1972</v>
      </c>
      <c r="D736" s="15" t="s">
        <v>2543</v>
      </c>
      <c r="E736" s="15" t="s">
        <v>3272</v>
      </c>
      <c r="F736" s="15" t="s">
        <v>3274</v>
      </c>
      <c r="G736" s="7">
        <v>651</v>
      </c>
      <c r="H736" s="7">
        <v>225</v>
      </c>
      <c r="I736" s="7">
        <v>25</v>
      </c>
      <c r="J736" s="7">
        <v>250</v>
      </c>
      <c r="K736" s="7">
        <v>0</v>
      </c>
      <c r="L736" s="21">
        <f t="shared" si="121"/>
        <v>0</v>
      </c>
      <c r="M736" s="21">
        <f t="shared" si="122"/>
        <v>0</v>
      </c>
      <c r="O736" s="30">
        <f t="shared" si="126"/>
        <v>0</v>
      </c>
      <c r="P736" s="7">
        <f t="shared" si="127"/>
        <v>0</v>
      </c>
      <c r="Q736" s="7">
        <f t="shared" si="128"/>
        <v>250</v>
      </c>
      <c r="S736" s="22">
        <v>0</v>
      </c>
      <c r="T736" s="6" t="s">
        <v>2566</v>
      </c>
      <c r="U736" s="26">
        <v>0</v>
      </c>
      <c r="V736" s="26">
        <v>0</v>
      </c>
    </row>
    <row r="737" spans="1:22" x14ac:dyDescent="0.25">
      <c r="A737" s="1" t="s">
        <v>706</v>
      </c>
      <c r="B737" s="1" t="s">
        <v>709</v>
      </c>
      <c r="C737" s="1" t="s">
        <v>1973</v>
      </c>
      <c r="D737" s="15" t="s">
        <v>2543</v>
      </c>
      <c r="E737" s="15" t="s">
        <v>3272</v>
      </c>
      <c r="F737" s="15" t="s">
        <v>3275</v>
      </c>
      <c r="G737" s="7">
        <v>462</v>
      </c>
      <c r="H737" s="7">
        <v>197</v>
      </c>
      <c r="I737" s="7">
        <v>35</v>
      </c>
      <c r="J737" s="7">
        <v>232</v>
      </c>
      <c r="K737" s="7">
        <v>0</v>
      </c>
      <c r="L737" s="21">
        <f t="shared" si="121"/>
        <v>0</v>
      </c>
      <c r="M737" s="21">
        <f t="shared" si="122"/>
        <v>0</v>
      </c>
      <c r="O737" s="30">
        <f t="shared" si="126"/>
        <v>0</v>
      </c>
      <c r="P737" s="7">
        <f t="shared" si="127"/>
        <v>0</v>
      </c>
      <c r="Q737" s="7">
        <f t="shared" si="128"/>
        <v>232</v>
      </c>
      <c r="S737" s="22">
        <v>0</v>
      </c>
      <c r="T737" s="6" t="s">
        <v>2566</v>
      </c>
      <c r="U737" s="26">
        <v>0</v>
      </c>
      <c r="V737" s="26">
        <v>0</v>
      </c>
    </row>
    <row r="738" spans="1:22" x14ac:dyDescent="0.25">
      <c r="A738" s="1" t="s">
        <v>706</v>
      </c>
      <c r="B738" s="1" t="s">
        <v>710</v>
      </c>
      <c r="C738" s="1" t="s">
        <v>1974</v>
      </c>
      <c r="D738" s="15" t="s">
        <v>2543</v>
      </c>
      <c r="E738" s="15" t="s">
        <v>3272</v>
      </c>
      <c r="F738" s="15" t="s">
        <v>3276</v>
      </c>
      <c r="G738" s="7">
        <v>494</v>
      </c>
      <c r="H738" s="7">
        <v>436</v>
      </c>
      <c r="I738" s="7">
        <v>23</v>
      </c>
      <c r="J738" s="7">
        <v>459</v>
      </c>
      <c r="K738" s="7">
        <v>0</v>
      </c>
      <c r="L738" s="21">
        <f t="shared" si="121"/>
        <v>0</v>
      </c>
      <c r="M738" s="21">
        <f t="shared" si="122"/>
        <v>0</v>
      </c>
      <c r="O738" s="30">
        <f t="shared" si="126"/>
        <v>0</v>
      </c>
      <c r="P738" s="7">
        <f t="shared" si="127"/>
        <v>0</v>
      </c>
      <c r="Q738" s="7">
        <f t="shared" si="128"/>
        <v>459</v>
      </c>
      <c r="S738" s="22">
        <v>0</v>
      </c>
      <c r="T738" s="6" t="s">
        <v>2566</v>
      </c>
      <c r="U738" s="26">
        <v>0</v>
      </c>
      <c r="V738" s="26">
        <v>0</v>
      </c>
    </row>
    <row r="739" spans="1:22" x14ac:dyDescent="0.25">
      <c r="A739" s="1" t="s">
        <v>706</v>
      </c>
      <c r="B739" s="1" t="s">
        <v>711</v>
      </c>
      <c r="C739" s="1" t="s">
        <v>1975</v>
      </c>
      <c r="D739" s="15" t="s">
        <v>2543</v>
      </c>
      <c r="E739" s="15" t="s">
        <v>3272</v>
      </c>
      <c r="F739" s="15" t="s">
        <v>3277</v>
      </c>
      <c r="G739" s="7">
        <v>717</v>
      </c>
      <c r="H739" s="7">
        <v>350</v>
      </c>
      <c r="I739" s="7">
        <v>61</v>
      </c>
      <c r="J739" s="7">
        <v>411</v>
      </c>
      <c r="K739" s="7">
        <v>0</v>
      </c>
      <c r="L739" s="21">
        <f t="shared" si="121"/>
        <v>0</v>
      </c>
      <c r="M739" s="21">
        <f t="shared" si="122"/>
        <v>0</v>
      </c>
      <c r="O739" s="30">
        <f t="shared" si="126"/>
        <v>0</v>
      </c>
      <c r="P739" s="7">
        <f t="shared" si="127"/>
        <v>0</v>
      </c>
      <c r="Q739" s="7">
        <f t="shared" si="128"/>
        <v>411</v>
      </c>
      <c r="S739" s="22">
        <v>0</v>
      </c>
      <c r="T739" s="6" t="s">
        <v>2566</v>
      </c>
      <c r="U739" s="26">
        <v>0</v>
      </c>
      <c r="V739" s="26">
        <v>0</v>
      </c>
    </row>
    <row r="740" spans="1:22" x14ac:dyDescent="0.25">
      <c r="A740" s="1" t="s">
        <v>706</v>
      </c>
      <c r="B740" s="1" t="s">
        <v>712</v>
      </c>
      <c r="C740" s="1" t="s">
        <v>1976</v>
      </c>
      <c r="D740" s="15" t="s">
        <v>2543</v>
      </c>
      <c r="E740" s="15" t="s">
        <v>3272</v>
      </c>
      <c r="F740" s="15" t="s">
        <v>3278</v>
      </c>
      <c r="G740" s="7">
        <v>642</v>
      </c>
      <c r="H740" s="7">
        <v>235</v>
      </c>
      <c r="I740" s="7">
        <v>38</v>
      </c>
      <c r="J740" s="7">
        <v>273</v>
      </c>
      <c r="K740" s="7">
        <v>0</v>
      </c>
      <c r="L740" s="21">
        <f t="shared" si="121"/>
        <v>0</v>
      </c>
      <c r="M740" s="21">
        <f t="shared" si="122"/>
        <v>0</v>
      </c>
      <c r="O740" s="30">
        <f t="shared" si="126"/>
        <v>0</v>
      </c>
      <c r="P740" s="7">
        <f t="shared" si="127"/>
        <v>0</v>
      </c>
      <c r="Q740" s="7">
        <f t="shared" si="128"/>
        <v>273</v>
      </c>
      <c r="S740" s="22">
        <v>0</v>
      </c>
      <c r="T740" s="6" t="s">
        <v>2566</v>
      </c>
      <c r="U740" s="26">
        <v>0</v>
      </c>
      <c r="V740" s="26">
        <v>0</v>
      </c>
    </row>
    <row r="741" spans="1:22" x14ac:dyDescent="0.25">
      <c r="A741" s="1" t="s">
        <v>706</v>
      </c>
      <c r="B741" s="1" t="s">
        <v>713</v>
      </c>
      <c r="C741" s="1" t="s">
        <v>1977</v>
      </c>
      <c r="D741" s="15" t="s">
        <v>2543</v>
      </c>
      <c r="E741" s="15" t="s">
        <v>3272</v>
      </c>
      <c r="F741" s="15" t="s">
        <v>3279</v>
      </c>
      <c r="G741" s="7">
        <v>416</v>
      </c>
      <c r="H741" s="7">
        <v>157</v>
      </c>
      <c r="I741" s="7">
        <v>36</v>
      </c>
      <c r="J741" s="7">
        <v>193</v>
      </c>
      <c r="K741" s="7">
        <v>0</v>
      </c>
      <c r="L741" s="21">
        <f t="shared" si="121"/>
        <v>0</v>
      </c>
      <c r="M741" s="21">
        <f t="shared" si="122"/>
        <v>0</v>
      </c>
      <c r="O741" s="30">
        <f t="shared" si="126"/>
        <v>0</v>
      </c>
      <c r="P741" s="7">
        <f t="shared" si="127"/>
        <v>0</v>
      </c>
      <c r="Q741" s="7">
        <f t="shared" si="128"/>
        <v>193</v>
      </c>
      <c r="S741" s="22">
        <v>0</v>
      </c>
      <c r="T741" s="6" t="s">
        <v>2566</v>
      </c>
      <c r="U741" s="26">
        <v>0</v>
      </c>
      <c r="V741" s="26">
        <v>0</v>
      </c>
    </row>
    <row r="742" spans="1:22" x14ac:dyDescent="0.25">
      <c r="A742" s="1" t="s">
        <v>706</v>
      </c>
      <c r="B742" s="1" t="s">
        <v>714</v>
      </c>
      <c r="C742" s="1" t="s">
        <v>1978</v>
      </c>
      <c r="D742" s="15" t="s">
        <v>2543</v>
      </c>
      <c r="E742" s="15" t="s">
        <v>3272</v>
      </c>
      <c r="F742" s="15" t="s">
        <v>3280</v>
      </c>
      <c r="G742" s="7">
        <v>400</v>
      </c>
      <c r="H742" s="7">
        <v>368</v>
      </c>
      <c r="I742" s="7">
        <v>15</v>
      </c>
      <c r="J742" s="7">
        <v>383</v>
      </c>
      <c r="K742" s="7">
        <v>0</v>
      </c>
      <c r="L742" s="21">
        <f t="shared" si="121"/>
        <v>0</v>
      </c>
      <c r="M742" s="21">
        <f t="shared" si="122"/>
        <v>0</v>
      </c>
      <c r="O742" s="30">
        <f t="shared" si="126"/>
        <v>0</v>
      </c>
      <c r="P742" s="7">
        <f t="shared" si="127"/>
        <v>0</v>
      </c>
      <c r="Q742" s="7">
        <f t="shared" si="128"/>
        <v>383</v>
      </c>
      <c r="R742" s="6" t="s">
        <v>2546</v>
      </c>
      <c r="S742" s="22">
        <v>0</v>
      </c>
      <c r="T742" s="6" t="s">
        <v>2566</v>
      </c>
      <c r="U742" s="26">
        <v>0</v>
      </c>
      <c r="V742" s="26">
        <v>0</v>
      </c>
    </row>
    <row r="743" spans="1:22" x14ac:dyDescent="0.25">
      <c r="A743" s="1" t="s">
        <v>706</v>
      </c>
      <c r="B743" s="1" t="s">
        <v>715</v>
      </c>
      <c r="C743" s="1" t="s">
        <v>1979</v>
      </c>
      <c r="D743" s="15" t="s">
        <v>2543</v>
      </c>
      <c r="E743" s="15" t="s">
        <v>3272</v>
      </c>
      <c r="F743" s="15" t="s">
        <v>3281</v>
      </c>
      <c r="G743" s="7">
        <v>108</v>
      </c>
      <c r="H743" s="7">
        <v>0</v>
      </c>
      <c r="I743" s="7">
        <v>0</v>
      </c>
      <c r="J743" s="7">
        <v>0</v>
      </c>
      <c r="K743" s="7">
        <v>0</v>
      </c>
      <c r="L743" s="21">
        <f t="shared" si="121"/>
        <v>0</v>
      </c>
      <c r="M743" s="21">
        <f t="shared" si="122"/>
        <v>0</v>
      </c>
      <c r="O743" s="30">
        <f t="shared" si="126"/>
        <v>0</v>
      </c>
      <c r="P743" s="7">
        <f t="shared" si="127"/>
        <v>0</v>
      </c>
      <c r="Q743" s="7">
        <f t="shared" si="128"/>
        <v>0</v>
      </c>
      <c r="S743" s="22">
        <v>0</v>
      </c>
      <c r="T743" s="6" t="s">
        <v>2566</v>
      </c>
      <c r="U743" s="26">
        <v>0</v>
      </c>
      <c r="V743" s="26">
        <v>0</v>
      </c>
    </row>
    <row r="744" spans="1:22" x14ac:dyDescent="0.25">
      <c r="A744" s="1" t="s">
        <v>706</v>
      </c>
      <c r="B744" s="1" t="s">
        <v>716</v>
      </c>
      <c r="C744" s="1" t="s">
        <v>1980</v>
      </c>
      <c r="D744" s="15" t="s">
        <v>2543</v>
      </c>
      <c r="E744" s="15" t="s">
        <v>3272</v>
      </c>
      <c r="F744" s="15" t="s">
        <v>3282</v>
      </c>
      <c r="G744" s="7">
        <v>476</v>
      </c>
      <c r="H744" s="7">
        <v>385</v>
      </c>
      <c r="I744" s="7">
        <v>26</v>
      </c>
      <c r="J744" s="7">
        <v>411</v>
      </c>
      <c r="K744" s="7">
        <v>0</v>
      </c>
      <c r="L744" s="21">
        <f t="shared" si="121"/>
        <v>0</v>
      </c>
      <c r="M744" s="21">
        <f t="shared" si="122"/>
        <v>0</v>
      </c>
      <c r="O744" s="30">
        <f t="shared" si="126"/>
        <v>0</v>
      </c>
      <c r="P744" s="7">
        <f t="shared" si="127"/>
        <v>0</v>
      </c>
      <c r="Q744" s="7">
        <f t="shared" si="128"/>
        <v>411</v>
      </c>
      <c r="S744" s="22">
        <v>0</v>
      </c>
      <c r="T744" s="6" t="s">
        <v>2566</v>
      </c>
      <c r="U744" s="26">
        <v>0</v>
      </c>
      <c r="V744" s="26">
        <v>0</v>
      </c>
    </row>
    <row r="745" spans="1:22" x14ac:dyDescent="0.25">
      <c r="A745" s="1" t="s">
        <v>706</v>
      </c>
      <c r="B745" s="1" t="s">
        <v>717</v>
      </c>
      <c r="C745" s="1" t="s">
        <v>1981</v>
      </c>
      <c r="D745" s="15" t="s">
        <v>2543</v>
      </c>
      <c r="E745" s="15" t="s">
        <v>3272</v>
      </c>
      <c r="F745" s="15" t="s">
        <v>3826</v>
      </c>
      <c r="G745" s="7">
        <v>1012</v>
      </c>
      <c r="H745" s="7">
        <v>168</v>
      </c>
      <c r="I745" s="7">
        <v>52</v>
      </c>
      <c r="J745" s="7">
        <v>220</v>
      </c>
      <c r="K745" s="7">
        <v>0</v>
      </c>
      <c r="L745" s="21">
        <f t="shared" si="121"/>
        <v>0</v>
      </c>
      <c r="M745" s="21">
        <f t="shared" si="122"/>
        <v>0</v>
      </c>
      <c r="O745" s="30">
        <f t="shared" si="126"/>
        <v>0</v>
      </c>
      <c r="P745" s="7">
        <f t="shared" si="127"/>
        <v>0</v>
      </c>
      <c r="Q745" s="7">
        <f t="shared" si="128"/>
        <v>220</v>
      </c>
      <c r="S745" s="22">
        <v>0</v>
      </c>
      <c r="T745" s="6" t="s">
        <v>2577</v>
      </c>
      <c r="U745" s="26">
        <v>0</v>
      </c>
      <c r="V745" s="26">
        <v>0</v>
      </c>
    </row>
    <row r="746" spans="1:22" x14ac:dyDescent="0.25">
      <c r="A746" s="1" t="s">
        <v>706</v>
      </c>
      <c r="B746" s="1" t="s">
        <v>718</v>
      </c>
      <c r="C746" s="1" t="s">
        <v>1982</v>
      </c>
      <c r="D746" s="15" t="s">
        <v>2543</v>
      </c>
      <c r="E746" s="15" t="s">
        <v>3272</v>
      </c>
      <c r="F746" s="15" t="s">
        <v>3283</v>
      </c>
      <c r="G746" s="7">
        <v>381</v>
      </c>
      <c r="H746" s="7">
        <v>181</v>
      </c>
      <c r="I746" s="7">
        <v>39</v>
      </c>
      <c r="J746" s="7">
        <v>220</v>
      </c>
      <c r="K746" s="7">
        <v>0</v>
      </c>
      <c r="L746" s="21">
        <f t="shared" si="121"/>
        <v>0</v>
      </c>
      <c r="M746" s="21">
        <f t="shared" si="122"/>
        <v>0</v>
      </c>
      <c r="O746" s="30">
        <f t="shared" si="126"/>
        <v>0</v>
      </c>
      <c r="P746" s="7">
        <f t="shared" si="127"/>
        <v>0</v>
      </c>
      <c r="Q746" s="7">
        <f t="shared" si="128"/>
        <v>220</v>
      </c>
      <c r="S746" s="22">
        <v>0</v>
      </c>
      <c r="T746" s="6" t="s">
        <v>2566</v>
      </c>
      <c r="U746" s="26">
        <v>0</v>
      </c>
      <c r="V746" s="26">
        <v>0</v>
      </c>
    </row>
    <row r="747" spans="1:22" x14ac:dyDescent="0.25">
      <c r="A747" s="1" t="s">
        <v>706</v>
      </c>
      <c r="B747" s="1" t="s">
        <v>719</v>
      </c>
      <c r="C747" s="1" t="s">
        <v>1983</v>
      </c>
      <c r="D747" s="15" t="s">
        <v>2543</v>
      </c>
      <c r="E747" s="15" t="s">
        <v>3272</v>
      </c>
      <c r="F747" s="15" t="s">
        <v>3284</v>
      </c>
      <c r="G747" s="7">
        <v>897</v>
      </c>
      <c r="H747" s="7">
        <v>169</v>
      </c>
      <c r="I747" s="7">
        <v>51</v>
      </c>
      <c r="J747" s="7">
        <v>220</v>
      </c>
      <c r="K747" s="7">
        <v>0</v>
      </c>
      <c r="L747" s="21">
        <f t="shared" si="121"/>
        <v>0</v>
      </c>
      <c r="M747" s="21">
        <f t="shared" si="122"/>
        <v>0</v>
      </c>
      <c r="O747" s="30">
        <f t="shared" si="126"/>
        <v>0</v>
      </c>
      <c r="P747" s="7">
        <f t="shared" si="127"/>
        <v>0</v>
      </c>
      <c r="Q747" s="7">
        <f t="shared" si="128"/>
        <v>220</v>
      </c>
      <c r="S747" s="22">
        <v>0</v>
      </c>
      <c r="T747" s="6" t="s">
        <v>2566</v>
      </c>
      <c r="U747" s="26">
        <v>0</v>
      </c>
      <c r="V747" s="26">
        <v>0</v>
      </c>
    </row>
    <row r="748" spans="1:22" x14ac:dyDescent="0.25">
      <c r="A748" s="1" t="s">
        <v>706</v>
      </c>
      <c r="B748" s="1" t="s">
        <v>720</v>
      </c>
      <c r="C748" s="1" t="s">
        <v>1984</v>
      </c>
      <c r="D748" s="15" t="s">
        <v>2543</v>
      </c>
      <c r="E748" s="15" t="s">
        <v>3272</v>
      </c>
      <c r="F748" s="15" t="s">
        <v>3285</v>
      </c>
      <c r="G748" s="7">
        <v>887</v>
      </c>
      <c r="H748" s="7">
        <v>186</v>
      </c>
      <c r="I748" s="7">
        <v>46</v>
      </c>
      <c r="J748" s="7">
        <v>232</v>
      </c>
      <c r="K748" s="7">
        <v>0</v>
      </c>
      <c r="L748" s="21">
        <f t="shared" si="121"/>
        <v>0</v>
      </c>
      <c r="M748" s="21">
        <f t="shared" si="122"/>
        <v>0</v>
      </c>
      <c r="O748" s="30">
        <f t="shared" si="126"/>
        <v>0</v>
      </c>
      <c r="P748" s="7">
        <f t="shared" si="127"/>
        <v>0</v>
      </c>
      <c r="Q748" s="7">
        <f t="shared" si="128"/>
        <v>232</v>
      </c>
      <c r="S748" s="22">
        <v>0</v>
      </c>
      <c r="T748" s="6" t="s">
        <v>2577</v>
      </c>
      <c r="U748" s="26">
        <v>0</v>
      </c>
      <c r="V748" s="26">
        <v>0</v>
      </c>
    </row>
    <row r="749" spans="1:22" x14ac:dyDescent="0.25">
      <c r="A749" s="1" t="s">
        <v>706</v>
      </c>
      <c r="B749" s="1" t="s">
        <v>721</v>
      </c>
      <c r="C749" s="1" t="s">
        <v>1985</v>
      </c>
      <c r="D749" s="15" t="s">
        <v>2543</v>
      </c>
      <c r="E749" s="15" t="s">
        <v>3272</v>
      </c>
      <c r="F749" s="15" t="s">
        <v>3286</v>
      </c>
      <c r="G749" s="7">
        <v>842</v>
      </c>
      <c r="H749" s="7">
        <v>174</v>
      </c>
      <c r="I749" s="7">
        <v>43</v>
      </c>
      <c r="J749" s="7">
        <v>217</v>
      </c>
      <c r="K749" s="7">
        <v>0</v>
      </c>
      <c r="L749" s="21">
        <f t="shared" si="121"/>
        <v>0</v>
      </c>
      <c r="M749" s="21">
        <f t="shared" si="122"/>
        <v>0</v>
      </c>
      <c r="O749" s="30">
        <f t="shared" si="126"/>
        <v>0</v>
      </c>
      <c r="P749" s="7">
        <f t="shared" si="127"/>
        <v>0</v>
      </c>
      <c r="Q749" s="7">
        <f t="shared" si="128"/>
        <v>217</v>
      </c>
      <c r="S749" s="22">
        <v>0</v>
      </c>
      <c r="T749" s="6" t="s">
        <v>2577</v>
      </c>
      <c r="U749" s="26">
        <v>0</v>
      </c>
      <c r="V749" s="26">
        <v>0</v>
      </c>
    </row>
    <row r="750" spans="1:22" x14ac:dyDescent="0.25">
      <c r="A750" s="1" t="s">
        <v>706</v>
      </c>
      <c r="B750" s="1" t="s">
        <v>722</v>
      </c>
      <c r="C750" s="1" t="s">
        <v>1986</v>
      </c>
      <c r="D750" s="15" t="s">
        <v>2543</v>
      </c>
      <c r="E750" s="15" t="s">
        <v>3272</v>
      </c>
      <c r="F750" s="15" t="s">
        <v>3287</v>
      </c>
      <c r="G750" s="7">
        <v>419</v>
      </c>
      <c r="H750" s="7">
        <v>237</v>
      </c>
      <c r="I750" s="7">
        <v>41</v>
      </c>
      <c r="J750" s="7">
        <v>278</v>
      </c>
      <c r="K750" s="7">
        <v>0</v>
      </c>
      <c r="L750" s="21">
        <f t="shared" si="121"/>
        <v>0</v>
      </c>
      <c r="M750" s="21">
        <f t="shared" si="122"/>
        <v>0</v>
      </c>
      <c r="O750" s="30">
        <f t="shared" si="126"/>
        <v>0</v>
      </c>
      <c r="P750" s="7">
        <f t="shared" si="127"/>
        <v>0</v>
      </c>
      <c r="Q750" s="7">
        <f t="shared" si="128"/>
        <v>278</v>
      </c>
      <c r="S750" s="22">
        <v>0</v>
      </c>
      <c r="T750" s="6" t="s">
        <v>2566</v>
      </c>
      <c r="U750" s="26">
        <v>0</v>
      </c>
      <c r="V750" s="26">
        <v>0</v>
      </c>
    </row>
    <row r="751" spans="1:22" x14ac:dyDescent="0.25">
      <c r="A751" s="1" t="s">
        <v>706</v>
      </c>
      <c r="B751" s="1" t="s">
        <v>723</v>
      </c>
      <c r="C751" s="1" t="s">
        <v>1987</v>
      </c>
      <c r="D751" s="15" t="s">
        <v>2543</v>
      </c>
      <c r="E751" s="15" t="s">
        <v>3272</v>
      </c>
      <c r="F751" s="15" t="s">
        <v>3288</v>
      </c>
      <c r="G751" s="7">
        <v>1399</v>
      </c>
      <c r="H751" s="7">
        <v>852</v>
      </c>
      <c r="I751" s="7">
        <v>104</v>
      </c>
      <c r="J751" s="7">
        <v>956</v>
      </c>
      <c r="K751" s="7">
        <v>0</v>
      </c>
      <c r="L751" s="21">
        <f t="shared" si="121"/>
        <v>0</v>
      </c>
      <c r="M751" s="21">
        <f t="shared" si="122"/>
        <v>0</v>
      </c>
      <c r="O751" s="30">
        <f t="shared" si="126"/>
        <v>0</v>
      </c>
      <c r="P751" s="7">
        <f t="shared" si="127"/>
        <v>0</v>
      </c>
      <c r="Q751" s="7">
        <f t="shared" si="128"/>
        <v>956</v>
      </c>
      <c r="S751" s="22">
        <v>0</v>
      </c>
      <c r="T751" s="6" t="s">
        <v>2566</v>
      </c>
      <c r="U751" s="26">
        <v>0</v>
      </c>
      <c r="V751" s="26">
        <v>0</v>
      </c>
    </row>
    <row r="752" spans="1:22" x14ac:dyDescent="0.25">
      <c r="A752" s="1" t="s">
        <v>706</v>
      </c>
      <c r="B752" s="1" t="s">
        <v>724</v>
      </c>
      <c r="C752" s="1" t="s">
        <v>1988</v>
      </c>
      <c r="D752" s="15" t="s">
        <v>2543</v>
      </c>
      <c r="E752" s="15" t="s">
        <v>3272</v>
      </c>
      <c r="F752" s="15" t="s">
        <v>3289</v>
      </c>
      <c r="G752" s="7">
        <v>516</v>
      </c>
      <c r="H752" s="7">
        <v>301</v>
      </c>
      <c r="I752" s="7">
        <v>44</v>
      </c>
      <c r="J752" s="7">
        <v>345</v>
      </c>
      <c r="K752" s="7">
        <v>0</v>
      </c>
      <c r="L752" s="21">
        <f t="shared" si="121"/>
        <v>0</v>
      </c>
      <c r="M752" s="21">
        <f t="shared" si="122"/>
        <v>0</v>
      </c>
      <c r="O752" s="30">
        <f t="shared" si="126"/>
        <v>0</v>
      </c>
      <c r="P752" s="7">
        <f t="shared" si="127"/>
        <v>0</v>
      </c>
      <c r="Q752" s="7">
        <f t="shared" si="128"/>
        <v>345</v>
      </c>
      <c r="S752" s="22">
        <v>0</v>
      </c>
      <c r="T752" s="6" t="s">
        <v>2566</v>
      </c>
      <c r="U752" s="26">
        <v>0</v>
      </c>
      <c r="V752" s="26">
        <v>0</v>
      </c>
    </row>
    <row r="753" spans="1:22" x14ac:dyDescent="0.25">
      <c r="A753" s="1" t="s">
        <v>706</v>
      </c>
      <c r="B753" s="1" t="s">
        <v>725</v>
      </c>
      <c r="C753" s="1" t="s">
        <v>1989</v>
      </c>
      <c r="D753" s="15" t="s">
        <v>2543</v>
      </c>
      <c r="E753" s="15" t="s">
        <v>3272</v>
      </c>
      <c r="F753" s="15" t="s">
        <v>3290</v>
      </c>
      <c r="G753" s="7">
        <v>695</v>
      </c>
      <c r="H753" s="7">
        <v>373</v>
      </c>
      <c r="I753" s="7">
        <v>38</v>
      </c>
      <c r="J753" s="7">
        <v>411</v>
      </c>
      <c r="K753" s="7">
        <v>0</v>
      </c>
      <c r="L753" s="21">
        <f t="shared" si="121"/>
        <v>0</v>
      </c>
      <c r="M753" s="21">
        <f t="shared" si="122"/>
        <v>0</v>
      </c>
      <c r="O753" s="30">
        <f t="shared" si="126"/>
        <v>0</v>
      </c>
      <c r="P753" s="7">
        <f t="shared" si="127"/>
        <v>0</v>
      </c>
      <c r="Q753" s="7">
        <f t="shared" si="128"/>
        <v>411</v>
      </c>
      <c r="S753" s="22">
        <v>0</v>
      </c>
      <c r="T753" s="6" t="s">
        <v>2566</v>
      </c>
      <c r="U753" s="26">
        <v>0</v>
      </c>
      <c r="V753" s="26">
        <v>0</v>
      </c>
    </row>
    <row r="754" spans="1:22" x14ac:dyDescent="0.25">
      <c r="A754" s="1" t="s">
        <v>706</v>
      </c>
      <c r="B754" s="1" t="s">
        <v>726</v>
      </c>
      <c r="C754" s="1" t="s">
        <v>1990</v>
      </c>
      <c r="D754" s="15" t="s">
        <v>2543</v>
      </c>
      <c r="E754" s="15" t="s">
        <v>3272</v>
      </c>
      <c r="F754" s="15" t="s">
        <v>3291</v>
      </c>
      <c r="G754" s="7">
        <v>496</v>
      </c>
      <c r="H754" s="7">
        <v>356</v>
      </c>
      <c r="I754" s="7">
        <v>41</v>
      </c>
      <c r="J754" s="7">
        <v>397</v>
      </c>
      <c r="K754" s="7">
        <v>0</v>
      </c>
      <c r="L754" s="21">
        <f t="shared" si="121"/>
        <v>0</v>
      </c>
      <c r="M754" s="21">
        <f t="shared" si="122"/>
        <v>0</v>
      </c>
      <c r="O754" s="30">
        <f t="shared" si="126"/>
        <v>0</v>
      </c>
      <c r="P754" s="7">
        <f t="shared" si="127"/>
        <v>0</v>
      </c>
      <c r="Q754" s="7">
        <f t="shared" si="128"/>
        <v>397</v>
      </c>
      <c r="S754" s="22">
        <v>0</v>
      </c>
      <c r="T754" s="6" t="s">
        <v>2566</v>
      </c>
      <c r="U754" s="26">
        <v>0</v>
      </c>
      <c r="V754" s="26">
        <v>0</v>
      </c>
    </row>
    <row r="755" spans="1:22" s="3" customFormat="1" ht="15.75" thickBot="1" x14ac:dyDescent="0.3">
      <c r="A755" s="2" t="s">
        <v>706</v>
      </c>
      <c r="B755" s="2" t="s">
        <v>2540</v>
      </c>
      <c r="C755" s="2" t="s">
        <v>1991</v>
      </c>
      <c r="D755" s="16" t="s">
        <v>2543</v>
      </c>
      <c r="E755" s="16" t="s">
        <v>3272</v>
      </c>
      <c r="F755" s="16"/>
      <c r="G755" s="5">
        <v>12447</v>
      </c>
      <c r="H755" s="5">
        <v>0</v>
      </c>
      <c r="I755" s="5">
        <v>0</v>
      </c>
      <c r="J755" s="5">
        <v>6489</v>
      </c>
      <c r="K755" s="5">
        <v>0</v>
      </c>
      <c r="L755" s="17">
        <f t="shared" si="121"/>
        <v>0</v>
      </c>
      <c r="M755" s="17">
        <f t="shared" si="122"/>
        <v>0</v>
      </c>
      <c r="N755" s="17"/>
      <c r="O755" s="17"/>
      <c r="P755" s="5">
        <v>0</v>
      </c>
      <c r="Q755" s="5">
        <v>6489</v>
      </c>
      <c r="R755" s="4"/>
      <c r="S755" s="20">
        <v>0.52133044100000003</v>
      </c>
      <c r="T755" s="4" t="s">
        <v>2566</v>
      </c>
      <c r="U755" s="24">
        <v>0.8</v>
      </c>
      <c r="V755" s="24">
        <v>0.8</v>
      </c>
    </row>
    <row r="756" spans="1:22" ht="15.75" thickTop="1" x14ac:dyDescent="0.25">
      <c r="A756" s="1" t="s">
        <v>727</v>
      </c>
      <c r="B756" s="1" t="s">
        <v>728</v>
      </c>
      <c r="C756" s="1" t="s">
        <v>1992</v>
      </c>
      <c r="D756" s="15" t="s">
        <v>2543</v>
      </c>
      <c r="E756" s="15" t="s">
        <v>3292</v>
      </c>
      <c r="F756" s="15" t="s">
        <v>3293</v>
      </c>
      <c r="G756" s="7">
        <v>548</v>
      </c>
      <c r="H756" s="7">
        <v>389</v>
      </c>
      <c r="I756" s="7">
        <v>36</v>
      </c>
      <c r="J756" s="7">
        <v>425</v>
      </c>
      <c r="K756" s="7">
        <v>0</v>
      </c>
      <c r="L756" s="21">
        <f t="shared" si="121"/>
        <v>0</v>
      </c>
      <c r="M756" s="21">
        <f t="shared" si="122"/>
        <v>0</v>
      </c>
      <c r="O756" s="30">
        <f t="shared" ref="O756:O764" si="129">IF(N756&lt;&gt;0,G756*N756,0)</f>
        <v>0</v>
      </c>
      <c r="P756" s="7">
        <f t="shared" ref="P756:P764" si="130">IF(O756&lt;&gt;0,O756,IF(G756*M756&gt;G756,G756,G756*M756))</f>
        <v>0</v>
      </c>
      <c r="Q756" s="7">
        <f t="shared" ref="Q756:Q764" si="131">IF(P756=0,J756,P756)</f>
        <v>425</v>
      </c>
      <c r="S756" s="22">
        <v>0</v>
      </c>
      <c r="T756" s="6" t="s">
        <v>2566</v>
      </c>
      <c r="U756" s="26">
        <v>0</v>
      </c>
      <c r="V756" s="26">
        <v>0</v>
      </c>
    </row>
    <row r="757" spans="1:22" x14ac:dyDescent="0.25">
      <c r="A757" s="1" t="s">
        <v>727</v>
      </c>
      <c r="B757" s="1" t="s">
        <v>729</v>
      </c>
      <c r="C757" s="1" t="s">
        <v>1993</v>
      </c>
      <c r="D757" s="15" t="s">
        <v>2543</v>
      </c>
      <c r="E757" s="15" t="s">
        <v>3292</v>
      </c>
      <c r="F757" s="15" t="s">
        <v>3294</v>
      </c>
      <c r="G757" s="7">
        <v>476</v>
      </c>
      <c r="H757" s="7">
        <v>429</v>
      </c>
      <c r="I757" s="7">
        <v>17</v>
      </c>
      <c r="J757" s="7">
        <v>446</v>
      </c>
      <c r="K757" s="7">
        <v>0</v>
      </c>
      <c r="L757" s="21">
        <f t="shared" si="121"/>
        <v>0</v>
      </c>
      <c r="M757" s="21">
        <f t="shared" si="122"/>
        <v>0</v>
      </c>
      <c r="O757" s="30">
        <f t="shared" si="129"/>
        <v>0</v>
      </c>
      <c r="P757" s="7">
        <f t="shared" si="130"/>
        <v>0</v>
      </c>
      <c r="Q757" s="7">
        <f t="shared" si="131"/>
        <v>446</v>
      </c>
      <c r="S757" s="22">
        <v>0</v>
      </c>
      <c r="T757" s="6" t="s">
        <v>2566</v>
      </c>
      <c r="U757" s="26">
        <v>0</v>
      </c>
      <c r="V757" s="26">
        <v>0</v>
      </c>
    </row>
    <row r="758" spans="1:22" x14ac:dyDescent="0.25">
      <c r="A758" s="1" t="s">
        <v>727</v>
      </c>
      <c r="B758" s="1" t="s">
        <v>730</v>
      </c>
      <c r="C758" s="1" t="s">
        <v>1994</v>
      </c>
      <c r="D758" s="15" t="s">
        <v>2543</v>
      </c>
      <c r="E758" s="15" t="s">
        <v>3292</v>
      </c>
      <c r="F758" s="15" t="s">
        <v>3295</v>
      </c>
      <c r="G758" s="7">
        <v>722</v>
      </c>
      <c r="H758" s="7">
        <v>500</v>
      </c>
      <c r="I758" s="7">
        <v>43</v>
      </c>
      <c r="J758" s="7">
        <v>543</v>
      </c>
      <c r="K758" s="7">
        <v>0</v>
      </c>
      <c r="L758" s="21">
        <f t="shared" si="121"/>
        <v>0</v>
      </c>
      <c r="M758" s="21">
        <f t="shared" si="122"/>
        <v>0</v>
      </c>
      <c r="O758" s="30">
        <f t="shared" si="129"/>
        <v>0</v>
      </c>
      <c r="P758" s="7">
        <f t="shared" si="130"/>
        <v>0</v>
      </c>
      <c r="Q758" s="7">
        <f t="shared" si="131"/>
        <v>543</v>
      </c>
      <c r="S758" s="22">
        <v>0</v>
      </c>
      <c r="T758" s="6" t="s">
        <v>2566</v>
      </c>
      <c r="U758" s="26">
        <v>0</v>
      </c>
      <c r="V758" s="26">
        <v>0</v>
      </c>
    </row>
    <row r="759" spans="1:22" x14ac:dyDescent="0.25">
      <c r="A759" s="1" t="s">
        <v>727</v>
      </c>
      <c r="B759" s="1" t="s">
        <v>731</v>
      </c>
      <c r="C759" s="1" t="s">
        <v>1995</v>
      </c>
      <c r="D759" s="15" t="s">
        <v>2543</v>
      </c>
      <c r="E759" s="15" t="s">
        <v>3292</v>
      </c>
      <c r="F759" s="15" t="s">
        <v>3296</v>
      </c>
      <c r="G759" s="7">
        <v>673</v>
      </c>
      <c r="H759" s="7">
        <v>341</v>
      </c>
      <c r="I759" s="7">
        <v>58</v>
      </c>
      <c r="J759" s="7">
        <v>399</v>
      </c>
      <c r="K759" s="7">
        <v>0</v>
      </c>
      <c r="L759" s="21">
        <f t="shared" si="121"/>
        <v>0</v>
      </c>
      <c r="M759" s="21">
        <f t="shared" si="122"/>
        <v>0</v>
      </c>
      <c r="O759" s="30">
        <f t="shared" si="129"/>
        <v>0</v>
      </c>
      <c r="P759" s="7">
        <f t="shared" si="130"/>
        <v>0</v>
      </c>
      <c r="Q759" s="7">
        <f t="shared" si="131"/>
        <v>399</v>
      </c>
      <c r="S759" s="22">
        <v>0</v>
      </c>
      <c r="T759" s="6" t="s">
        <v>2566</v>
      </c>
      <c r="U759" s="26">
        <v>0</v>
      </c>
      <c r="V759" s="26">
        <v>0</v>
      </c>
    </row>
    <row r="760" spans="1:22" x14ac:dyDescent="0.25">
      <c r="A760" s="1" t="s">
        <v>727</v>
      </c>
      <c r="B760" s="1" t="s">
        <v>732</v>
      </c>
      <c r="C760" s="1" t="s">
        <v>1996</v>
      </c>
      <c r="D760" s="15" t="s">
        <v>2543</v>
      </c>
      <c r="E760" s="15" t="s">
        <v>3292</v>
      </c>
      <c r="F760" s="15" t="s">
        <v>3297</v>
      </c>
      <c r="G760" s="7">
        <v>1643</v>
      </c>
      <c r="H760" s="7">
        <v>881</v>
      </c>
      <c r="I760" s="7">
        <v>127</v>
      </c>
      <c r="J760" s="7">
        <v>1008</v>
      </c>
      <c r="K760" s="7">
        <v>0</v>
      </c>
      <c r="L760" s="21">
        <f t="shared" si="121"/>
        <v>0</v>
      </c>
      <c r="M760" s="21">
        <f t="shared" si="122"/>
        <v>0</v>
      </c>
      <c r="O760" s="30">
        <f t="shared" si="129"/>
        <v>0</v>
      </c>
      <c r="P760" s="7">
        <f t="shared" si="130"/>
        <v>0</v>
      </c>
      <c r="Q760" s="7">
        <f t="shared" si="131"/>
        <v>1008</v>
      </c>
      <c r="S760" s="22">
        <v>0</v>
      </c>
      <c r="T760" s="6" t="s">
        <v>2566</v>
      </c>
      <c r="U760" s="26">
        <v>0</v>
      </c>
      <c r="V760" s="26">
        <v>0</v>
      </c>
    </row>
    <row r="761" spans="1:22" x14ac:dyDescent="0.25">
      <c r="A761" s="1" t="s">
        <v>727</v>
      </c>
      <c r="B761" s="1" t="s">
        <v>733</v>
      </c>
      <c r="C761" s="1" t="s">
        <v>1997</v>
      </c>
      <c r="D761" s="15" t="s">
        <v>2543</v>
      </c>
      <c r="E761" s="15" t="s">
        <v>3292</v>
      </c>
      <c r="F761" s="15" t="s">
        <v>3298</v>
      </c>
      <c r="G761" s="7">
        <v>647</v>
      </c>
      <c r="H761" s="7">
        <v>439</v>
      </c>
      <c r="I761" s="7">
        <v>32</v>
      </c>
      <c r="J761" s="7">
        <v>471</v>
      </c>
      <c r="K761" s="7">
        <v>0</v>
      </c>
      <c r="L761" s="21">
        <f t="shared" si="121"/>
        <v>0</v>
      </c>
      <c r="M761" s="21">
        <f t="shared" si="122"/>
        <v>0</v>
      </c>
      <c r="O761" s="30">
        <f t="shared" si="129"/>
        <v>0</v>
      </c>
      <c r="P761" s="7">
        <f t="shared" si="130"/>
        <v>0</v>
      </c>
      <c r="Q761" s="7">
        <f t="shared" si="131"/>
        <v>471</v>
      </c>
      <c r="S761" s="22">
        <v>0</v>
      </c>
      <c r="T761" s="6" t="s">
        <v>2566</v>
      </c>
      <c r="U761" s="26">
        <v>0</v>
      </c>
      <c r="V761" s="26">
        <v>0</v>
      </c>
    </row>
    <row r="762" spans="1:22" x14ac:dyDescent="0.25">
      <c r="A762" s="1" t="s">
        <v>727</v>
      </c>
      <c r="B762" s="1" t="s">
        <v>734</v>
      </c>
      <c r="C762" s="1" t="s">
        <v>1998</v>
      </c>
      <c r="D762" s="15" t="s">
        <v>2543</v>
      </c>
      <c r="E762" s="15" t="s">
        <v>3292</v>
      </c>
      <c r="F762" s="15" t="s">
        <v>3299</v>
      </c>
      <c r="G762" s="7">
        <v>445</v>
      </c>
      <c r="H762" s="7">
        <v>280</v>
      </c>
      <c r="I762" s="7">
        <v>29</v>
      </c>
      <c r="J762" s="7">
        <v>309</v>
      </c>
      <c r="K762" s="7">
        <v>0</v>
      </c>
      <c r="L762" s="21">
        <f t="shared" si="121"/>
        <v>0</v>
      </c>
      <c r="M762" s="21">
        <f t="shared" si="122"/>
        <v>0</v>
      </c>
      <c r="O762" s="30">
        <f t="shared" si="129"/>
        <v>0</v>
      </c>
      <c r="P762" s="7">
        <f t="shared" si="130"/>
        <v>0</v>
      </c>
      <c r="Q762" s="7">
        <f t="shared" si="131"/>
        <v>309</v>
      </c>
      <c r="S762" s="22">
        <v>0</v>
      </c>
      <c r="T762" s="6" t="s">
        <v>2566</v>
      </c>
      <c r="U762" s="26">
        <v>0</v>
      </c>
      <c r="V762" s="26">
        <v>0</v>
      </c>
    </row>
    <row r="763" spans="1:22" x14ac:dyDescent="0.25">
      <c r="A763" s="1" t="s">
        <v>727</v>
      </c>
      <c r="B763" s="1" t="s">
        <v>735</v>
      </c>
      <c r="C763" s="1" t="s">
        <v>1999</v>
      </c>
      <c r="D763" s="15" t="s">
        <v>2543</v>
      </c>
      <c r="E763" s="15" t="s">
        <v>3292</v>
      </c>
      <c r="F763" s="15" t="s">
        <v>3300</v>
      </c>
      <c r="G763" s="7">
        <v>322</v>
      </c>
      <c r="H763" s="7">
        <v>211</v>
      </c>
      <c r="I763" s="7">
        <v>18</v>
      </c>
      <c r="J763" s="7">
        <v>229</v>
      </c>
      <c r="K763" s="7">
        <v>0</v>
      </c>
      <c r="L763" s="21">
        <f t="shared" si="121"/>
        <v>0</v>
      </c>
      <c r="M763" s="21">
        <f t="shared" si="122"/>
        <v>0</v>
      </c>
      <c r="O763" s="30">
        <f t="shared" si="129"/>
        <v>0</v>
      </c>
      <c r="P763" s="7">
        <f t="shared" si="130"/>
        <v>0</v>
      </c>
      <c r="Q763" s="7">
        <f t="shared" si="131"/>
        <v>229</v>
      </c>
      <c r="S763" s="22">
        <v>0</v>
      </c>
      <c r="T763" s="6" t="s">
        <v>2566</v>
      </c>
      <c r="U763" s="26">
        <v>0</v>
      </c>
      <c r="V763" s="26">
        <v>0</v>
      </c>
    </row>
    <row r="764" spans="1:22" x14ac:dyDescent="0.25">
      <c r="A764" s="1" t="s">
        <v>727</v>
      </c>
      <c r="B764" s="1" t="s">
        <v>736</v>
      </c>
      <c r="C764" s="1" t="s">
        <v>2000</v>
      </c>
      <c r="D764" s="15" t="s">
        <v>2543</v>
      </c>
      <c r="E764" s="15" t="s">
        <v>3292</v>
      </c>
      <c r="F764" s="15" t="s">
        <v>3301</v>
      </c>
      <c r="G764" s="7">
        <v>232</v>
      </c>
      <c r="H764" s="7">
        <v>147</v>
      </c>
      <c r="I764" s="7">
        <v>21</v>
      </c>
      <c r="J764" s="7">
        <v>168</v>
      </c>
      <c r="K764" s="7">
        <v>0</v>
      </c>
      <c r="L764" s="21">
        <f t="shared" si="121"/>
        <v>0</v>
      </c>
      <c r="M764" s="21">
        <f t="shared" si="122"/>
        <v>0</v>
      </c>
      <c r="O764" s="30">
        <f t="shared" si="129"/>
        <v>0</v>
      </c>
      <c r="P764" s="7">
        <f t="shared" si="130"/>
        <v>0</v>
      </c>
      <c r="Q764" s="7">
        <f t="shared" si="131"/>
        <v>168</v>
      </c>
      <c r="S764" s="22">
        <v>0</v>
      </c>
      <c r="T764" s="6" t="s">
        <v>2566</v>
      </c>
      <c r="U764" s="26">
        <v>0</v>
      </c>
      <c r="V764" s="26">
        <v>0</v>
      </c>
    </row>
    <row r="765" spans="1:22" s="3" customFormat="1" ht="15.75" thickBot="1" x14ac:dyDescent="0.3">
      <c r="A765" s="2" t="s">
        <v>727</v>
      </c>
      <c r="B765" s="2" t="s">
        <v>2540</v>
      </c>
      <c r="C765" s="2" t="s">
        <v>2001</v>
      </c>
      <c r="D765" s="16" t="s">
        <v>2543</v>
      </c>
      <c r="E765" s="16" t="s">
        <v>3292</v>
      </c>
      <c r="F765" s="16"/>
      <c r="G765" s="5">
        <v>5708</v>
      </c>
      <c r="H765" s="5">
        <v>0</v>
      </c>
      <c r="I765" s="5">
        <v>0</v>
      </c>
      <c r="J765" s="5">
        <v>3998</v>
      </c>
      <c r="K765" s="5">
        <v>0</v>
      </c>
      <c r="L765" s="17">
        <f t="shared" si="121"/>
        <v>0</v>
      </c>
      <c r="M765" s="17">
        <f t="shared" si="122"/>
        <v>0</v>
      </c>
      <c r="N765" s="17"/>
      <c r="O765" s="17"/>
      <c r="P765" s="5">
        <v>0</v>
      </c>
      <c r="Q765" s="5">
        <v>3998</v>
      </c>
      <c r="R765" s="4"/>
      <c r="S765" s="20">
        <v>0.70042046250000001</v>
      </c>
      <c r="T765" s="4" t="s">
        <v>2566</v>
      </c>
      <c r="U765" s="24">
        <v>0.8</v>
      </c>
      <c r="V765" s="24">
        <v>0.8</v>
      </c>
    </row>
    <row r="766" spans="1:22" ht="15.75" thickTop="1" x14ac:dyDescent="0.25">
      <c r="A766" s="1" t="s">
        <v>737</v>
      </c>
      <c r="B766" s="1" t="s">
        <v>714</v>
      </c>
      <c r="C766" s="1" t="s">
        <v>2002</v>
      </c>
      <c r="D766" s="15" t="s">
        <v>2543</v>
      </c>
      <c r="E766" s="15" t="s">
        <v>3302</v>
      </c>
      <c r="F766" s="15" t="s">
        <v>3303</v>
      </c>
      <c r="G766" s="7">
        <v>656</v>
      </c>
      <c r="H766" s="7">
        <v>0</v>
      </c>
      <c r="I766" s="7">
        <v>0</v>
      </c>
      <c r="J766" s="7">
        <v>0</v>
      </c>
      <c r="K766" s="7">
        <v>388</v>
      </c>
      <c r="L766" s="21">
        <f t="shared" si="121"/>
        <v>0.59146341463414631</v>
      </c>
      <c r="M766" s="21">
        <f t="shared" si="122"/>
        <v>0.9463414634146341</v>
      </c>
      <c r="O766" s="30">
        <f t="shared" ref="O766:O771" si="132">IF(N766&lt;&gt;0,G766*N766,0)</f>
        <v>0</v>
      </c>
      <c r="P766" s="7">
        <f t="shared" ref="P766:P771" si="133">IF(O766&lt;&gt;0,O766,IF(G766*M766&gt;G766,G766,G766*M766))</f>
        <v>620.79999999999995</v>
      </c>
      <c r="Q766" s="7">
        <f t="shared" ref="Q766:Q771" si="134">IF(P766=0,J766,P766)</f>
        <v>620.79999999999995</v>
      </c>
      <c r="S766" s="22">
        <v>0</v>
      </c>
      <c r="T766" s="6" t="s">
        <v>2566</v>
      </c>
      <c r="U766" s="26">
        <v>0</v>
      </c>
      <c r="V766" s="26">
        <v>0</v>
      </c>
    </row>
    <row r="767" spans="1:22" x14ac:dyDescent="0.25">
      <c r="A767" s="1" t="s">
        <v>737</v>
      </c>
      <c r="B767" s="1" t="s">
        <v>738</v>
      </c>
      <c r="C767" s="1" t="s">
        <v>2003</v>
      </c>
      <c r="D767" s="15" t="s">
        <v>2543</v>
      </c>
      <c r="E767" s="15" t="s">
        <v>3302</v>
      </c>
      <c r="F767" s="15" t="s">
        <v>3304</v>
      </c>
      <c r="G767" s="7">
        <v>947</v>
      </c>
      <c r="H767" s="7">
        <v>0</v>
      </c>
      <c r="I767" s="7">
        <v>0</v>
      </c>
      <c r="J767" s="7">
        <v>0</v>
      </c>
      <c r="K767" s="7">
        <v>434</v>
      </c>
      <c r="L767" s="21">
        <f t="shared" si="121"/>
        <v>0.4582893347412883</v>
      </c>
      <c r="M767" s="21">
        <f t="shared" si="122"/>
        <v>0.73326293558606137</v>
      </c>
      <c r="O767" s="30">
        <f t="shared" si="132"/>
        <v>0</v>
      </c>
      <c r="P767" s="7">
        <f t="shared" si="133"/>
        <v>694.40000000000009</v>
      </c>
      <c r="Q767" s="7">
        <f t="shared" si="134"/>
        <v>694.40000000000009</v>
      </c>
      <c r="S767" s="22">
        <v>0</v>
      </c>
      <c r="T767" s="6" t="s">
        <v>2566</v>
      </c>
      <c r="U767" s="26">
        <v>0</v>
      </c>
      <c r="V767" s="26">
        <v>0</v>
      </c>
    </row>
    <row r="768" spans="1:22" x14ac:dyDescent="0.25">
      <c r="A768" s="1" t="s">
        <v>737</v>
      </c>
      <c r="B768" s="1" t="s">
        <v>739</v>
      </c>
      <c r="C768" s="1" t="s">
        <v>2004</v>
      </c>
      <c r="D768" s="15" t="s">
        <v>2543</v>
      </c>
      <c r="E768" s="15" t="s">
        <v>3302</v>
      </c>
      <c r="F768" s="15" t="s">
        <v>3305</v>
      </c>
      <c r="G768" s="7">
        <v>558</v>
      </c>
      <c r="H768" s="7">
        <v>0</v>
      </c>
      <c r="I768" s="7">
        <v>0</v>
      </c>
      <c r="J768" s="7">
        <v>0</v>
      </c>
      <c r="K768" s="7">
        <v>299</v>
      </c>
      <c r="L768" s="21">
        <f t="shared" si="121"/>
        <v>0.53584229390681004</v>
      </c>
      <c r="M768" s="21">
        <f t="shared" si="122"/>
        <v>0.85734767025089609</v>
      </c>
      <c r="O768" s="30">
        <f t="shared" si="132"/>
        <v>0</v>
      </c>
      <c r="P768" s="7">
        <f t="shared" si="133"/>
        <v>478.40000000000003</v>
      </c>
      <c r="Q768" s="7">
        <f t="shared" si="134"/>
        <v>478.40000000000003</v>
      </c>
      <c r="S768" s="22">
        <v>0</v>
      </c>
      <c r="T768" s="6" t="s">
        <v>2566</v>
      </c>
      <c r="U768" s="26">
        <v>0</v>
      </c>
      <c r="V768" s="26">
        <v>0</v>
      </c>
    </row>
    <row r="769" spans="1:22" x14ac:dyDescent="0.25">
      <c r="A769" s="1" t="s">
        <v>737</v>
      </c>
      <c r="B769" s="1" t="s">
        <v>740</v>
      </c>
      <c r="C769" s="1" t="s">
        <v>2005</v>
      </c>
      <c r="D769" s="15" t="s">
        <v>2543</v>
      </c>
      <c r="E769" s="15" t="s">
        <v>3302</v>
      </c>
      <c r="F769" s="15" t="s">
        <v>3306</v>
      </c>
      <c r="G769" s="7">
        <v>450</v>
      </c>
      <c r="H769" s="7">
        <v>0</v>
      </c>
      <c r="I769" s="7">
        <v>0</v>
      </c>
      <c r="J769" s="7">
        <v>0</v>
      </c>
      <c r="K769" s="7">
        <v>312</v>
      </c>
      <c r="L769" s="21">
        <f t="shared" si="121"/>
        <v>0.69333333333333336</v>
      </c>
      <c r="M769" s="21">
        <f t="shared" si="122"/>
        <v>1</v>
      </c>
      <c r="O769" s="30">
        <f t="shared" si="132"/>
        <v>0</v>
      </c>
      <c r="P769" s="7">
        <f t="shared" si="133"/>
        <v>450</v>
      </c>
      <c r="Q769" s="7">
        <f t="shared" si="134"/>
        <v>450</v>
      </c>
      <c r="S769" s="22">
        <v>0</v>
      </c>
      <c r="T769" s="6" t="s">
        <v>2566</v>
      </c>
      <c r="U769" s="26">
        <v>0</v>
      </c>
      <c r="V769" s="26">
        <v>0</v>
      </c>
    </row>
    <row r="770" spans="1:22" x14ac:dyDescent="0.25">
      <c r="A770" s="1" t="s">
        <v>737</v>
      </c>
      <c r="B770" s="1" t="s">
        <v>741</v>
      </c>
      <c r="C770" s="1" t="s">
        <v>2006</v>
      </c>
      <c r="D770" s="15" t="s">
        <v>2543</v>
      </c>
      <c r="E770" s="15" t="s">
        <v>3302</v>
      </c>
      <c r="F770" s="15" t="s">
        <v>3307</v>
      </c>
      <c r="G770" s="7">
        <v>315</v>
      </c>
      <c r="H770" s="7">
        <v>0</v>
      </c>
      <c r="I770" s="7">
        <v>0</v>
      </c>
      <c r="J770" s="7">
        <v>0</v>
      </c>
      <c r="K770" s="7">
        <v>202</v>
      </c>
      <c r="L770" s="21">
        <f t="shared" ref="L770:L833" si="135">IF(AND(K770&lt;&gt;0,LEN(C770)&gt;4),K770/G770,0)</f>
        <v>0.64126984126984132</v>
      </c>
      <c r="M770" s="21">
        <f t="shared" si="122"/>
        <v>1</v>
      </c>
      <c r="O770" s="30">
        <f t="shared" si="132"/>
        <v>0</v>
      </c>
      <c r="P770" s="7">
        <f t="shared" si="133"/>
        <v>315</v>
      </c>
      <c r="Q770" s="7">
        <f t="shared" si="134"/>
        <v>315</v>
      </c>
      <c r="S770" s="22">
        <v>0</v>
      </c>
      <c r="T770" s="6" t="s">
        <v>2566</v>
      </c>
      <c r="U770" s="26">
        <v>0</v>
      </c>
      <c r="V770" s="26">
        <v>0</v>
      </c>
    </row>
    <row r="771" spans="1:22" x14ac:dyDescent="0.25">
      <c r="A771" s="1" t="s">
        <v>737</v>
      </c>
      <c r="B771" s="1" t="s">
        <v>2544</v>
      </c>
      <c r="C771" s="1" t="s">
        <v>3308</v>
      </c>
      <c r="D771" s="15" t="s">
        <v>2543</v>
      </c>
      <c r="E771" s="15" t="s">
        <v>3302</v>
      </c>
      <c r="F771" s="15" t="s">
        <v>3309</v>
      </c>
      <c r="G771" s="7">
        <v>60</v>
      </c>
      <c r="H771" s="7">
        <v>0</v>
      </c>
      <c r="I771" s="7">
        <v>0</v>
      </c>
      <c r="J771" s="7">
        <v>0</v>
      </c>
      <c r="K771" s="7">
        <v>58</v>
      </c>
      <c r="L771" s="21">
        <f t="shared" si="135"/>
        <v>0.96666666666666667</v>
      </c>
      <c r="M771" s="21">
        <f t="shared" ref="M771:M834" si="136">IF(L771&lt;&gt;0,IF(L771*1.6&gt;1,1,L771*1.6),0)</f>
        <v>1</v>
      </c>
      <c r="O771" s="30">
        <f t="shared" si="132"/>
        <v>0</v>
      </c>
      <c r="P771" s="7">
        <f t="shared" si="133"/>
        <v>60</v>
      </c>
      <c r="Q771" s="7">
        <f t="shared" si="134"/>
        <v>60</v>
      </c>
      <c r="S771" s="22">
        <v>0</v>
      </c>
      <c r="T771" s="6" t="s">
        <v>2579</v>
      </c>
      <c r="U771" s="26">
        <v>0</v>
      </c>
      <c r="V771" s="26">
        <v>0</v>
      </c>
    </row>
    <row r="772" spans="1:22" s="3" customFormat="1" ht="15.75" thickBot="1" x14ac:dyDescent="0.3">
      <c r="A772" s="2" t="s">
        <v>737</v>
      </c>
      <c r="B772" s="2" t="s">
        <v>2540</v>
      </c>
      <c r="C772" s="2" t="s">
        <v>2007</v>
      </c>
      <c r="D772" s="16" t="s">
        <v>2543</v>
      </c>
      <c r="E772" s="16" t="s">
        <v>3302</v>
      </c>
      <c r="F772" s="16"/>
      <c r="G772" s="5">
        <v>2986</v>
      </c>
      <c r="H772" s="5">
        <v>0</v>
      </c>
      <c r="I772" s="5">
        <v>0</v>
      </c>
      <c r="J772" s="5">
        <v>0</v>
      </c>
      <c r="K772" s="5">
        <v>0</v>
      </c>
      <c r="L772" s="17">
        <f t="shared" si="135"/>
        <v>0</v>
      </c>
      <c r="M772" s="17">
        <f t="shared" si="136"/>
        <v>0</v>
      </c>
      <c r="N772" s="17"/>
      <c r="O772" s="17"/>
      <c r="P772" s="5">
        <v>2986</v>
      </c>
      <c r="Q772" s="5">
        <v>2986</v>
      </c>
      <c r="R772" s="4"/>
      <c r="S772" s="20">
        <v>1</v>
      </c>
      <c r="T772" s="4" t="s">
        <v>2566</v>
      </c>
      <c r="U772" s="24">
        <v>0.9</v>
      </c>
      <c r="V772" s="24">
        <v>0.85</v>
      </c>
    </row>
    <row r="773" spans="1:22" ht="15.75" thickTop="1" x14ac:dyDescent="0.25">
      <c r="A773" s="1" t="s">
        <v>742</v>
      </c>
      <c r="B773" s="1" t="s">
        <v>743</v>
      </c>
      <c r="C773" s="1" t="s">
        <v>2008</v>
      </c>
      <c r="D773" s="15" t="s">
        <v>2543</v>
      </c>
      <c r="E773" s="15" t="s">
        <v>3310</v>
      </c>
      <c r="F773" s="15" t="s">
        <v>3311</v>
      </c>
      <c r="G773" s="7">
        <v>570</v>
      </c>
      <c r="H773" s="7">
        <v>0</v>
      </c>
      <c r="I773" s="7">
        <v>0</v>
      </c>
      <c r="J773" s="7">
        <v>0</v>
      </c>
      <c r="K773" s="7">
        <v>463</v>
      </c>
      <c r="L773" s="21">
        <f t="shared" si="135"/>
        <v>0.81228070175438594</v>
      </c>
      <c r="M773" s="21">
        <f t="shared" si="136"/>
        <v>1</v>
      </c>
      <c r="O773" s="30">
        <f t="shared" ref="O773:O778" si="137">IF(N773&lt;&gt;0,G773*N773,0)</f>
        <v>0</v>
      </c>
      <c r="P773" s="7">
        <f t="shared" ref="P773:P778" si="138">IF(O773&lt;&gt;0,O773,IF(G773*M773&gt;G773,G773,G773*M773))</f>
        <v>570</v>
      </c>
      <c r="Q773" s="7">
        <f t="shared" ref="Q773:Q778" si="139">IF(P773=0,J773,P773)</f>
        <v>570</v>
      </c>
      <c r="S773" s="22">
        <v>0</v>
      </c>
      <c r="T773" s="6" t="s">
        <v>2566</v>
      </c>
      <c r="U773" s="26">
        <v>0</v>
      </c>
      <c r="V773" s="26">
        <v>0</v>
      </c>
    </row>
    <row r="774" spans="1:22" x14ac:dyDescent="0.25">
      <c r="A774" s="1" t="s">
        <v>742</v>
      </c>
      <c r="B774" s="1" t="s">
        <v>744</v>
      </c>
      <c r="C774" s="1" t="s">
        <v>2009</v>
      </c>
      <c r="D774" s="15" t="s">
        <v>2543</v>
      </c>
      <c r="E774" s="15" t="s">
        <v>3310</v>
      </c>
      <c r="G774" s="7">
        <v>170</v>
      </c>
      <c r="H774" s="7">
        <v>168</v>
      </c>
      <c r="I774" s="7">
        <v>0</v>
      </c>
      <c r="J774" s="7">
        <v>168</v>
      </c>
      <c r="K774" s="7">
        <v>0</v>
      </c>
      <c r="L774" s="21">
        <f t="shared" si="135"/>
        <v>0</v>
      </c>
      <c r="M774" s="21">
        <f t="shared" si="136"/>
        <v>0</v>
      </c>
      <c r="O774" s="30">
        <f t="shared" si="137"/>
        <v>0</v>
      </c>
      <c r="P774" s="7">
        <f t="shared" si="138"/>
        <v>0</v>
      </c>
      <c r="Q774" s="7">
        <f t="shared" si="139"/>
        <v>168</v>
      </c>
      <c r="S774" s="22">
        <v>0</v>
      </c>
      <c r="T774" s="6" t="s">
        <v>2579</v>
      </c>
      <c r="U774" s="26">
        <v>0</v>
      </c>
      <c r="V774" s="26">
        <v>0</v>
      </c>
    </row>
    <row r="775" spans="1:22" x14ac:dyDescent="0.25">
      <c r="A775" s="1" t="s">
        <v>742</v>
      </c>
      <c r="B775" s="1" t="s">
        <v>745</v>
      </c>
      <c r="C775" s="1" t="s">
        <v>2010</v>
      </c>
      <c r="D775" s="15" t="s">
        <v>2543</v>
      </c>
      <c r="E775" s="15" t="s">
        <v>3310</v>
      </c>
      <c r="F775" s="15" t="s">
        <v>3312</v>
      </c>
      <c r="G775" s="7">
        <v>631</v>
      </c>
      <c r="H775" s="7">
        <v>0</v>
      </c>
      <c r="I775" s="7">
        <v>0</v>
      </c>
      <c r="J775" s="7">
        <v>0</v>
      </c>
      <c r="K775" s="7">
        <v>462</v>
      </c>
      <c r="L775" s="21">
        <f t="shared" si="135"/>
        <v>0.73217115689381929</v>
      </c>
      <c r="M775" s="21">
        <f t="shared" si="136"/>
        <v>1</v>
      </c>
      <c r="O775" s="30">
        <f t="shared" si="137"/>
        <v>0</v>
      </c>
      <c r="P775" s="7">
        <f t="shared" si="138"/>
        <v>631</v>
      </c>
      <c r="Q775" s="7">
        <f t="shared" si="139"/>
        <v>631</v>
      </c>
      <c r="S775" s="22">
        <v>0</v>
      </c>
      <c r="T775" s="6" t="s">
        <v>2566</v>
      </c>
      <c r="U775" s="26">
        <v>0</v>
      </c>
      <c r="V775" s="26">
        <v>0</v>
      </c>
    </row>
    <row r="776" spans="1:22" x14ac:dyDescent="0.25">
      <c r="A776" s="1" t="s">
        <v>742</v>
      </c>
      <c r="B776" s="1" t="s">
        <v>746</v>
      </c>
      <c r="C776" s="1" t="s">
        <v>2011</v>
      </c>
      <c r="D776" s="15" t="s">
        <v>2543</v>
      </c>
      <c r="E776" s="15" t="s">
        <v>3310</v>
      </c>
      <c r="F776" s="15" t="s">
        <v>3313</v>
      </c>
      <c r="G776" s="7">
        <v>477</v>
      </c>
      <c r="H776" s="7">
        <v>0</v>
      </c>
      <c r="I776" s="7">
        <v>0</v>
      </c>
      <c r="J776" s="7">
        <v>0</v>
      </c>
      <c r="K776" s="7">
        <v>421</v>
      </c>
      <c r="L776" s="21">
        <f t="shared" si="135"/>
        <v>0.88259958071278821</v>
      </c>
      <c r="M776" s="21">
        <f t="shared" si="136"/>
        <v>1</v>
      </c>
      <c r="O776" s="30">
        <f t="shared" si="137"/>
        <v>0</v>
      </c>
      <c r="P776" s="7">
        <f t="shared" si="138"/>
        <v>477</v>
      </c>
      <c r="Q776" s="7">
        <f t="shared" si="139"/>
        <v>477</v>
      </c>
      <c r="S776" s="22">
        <v>0</v>
      </c>
      <c r="T776" s="6" t="s">
        <v>2566</v>
      </c>
      <c r="U776" s="26">
        <v>0</v>
      </c>
      <c r="V776" s="26">
        <v>0</v>
      </c>
    </row>
    <row r="777" spans="1:22" x14ac:dyDescent="0.25">
      <c r="A777" s="1" t="s">
        <v>742</v>
      </c>
      <c r="B777" s="1" t="s">
        <v>747</v>
      </c>
      <c r="C777" s="1" t="s">
        <v>2012</v>
      </c>
      <c r="D777" s="15" t="s">
        <v>2543</v>
      </c>
      <c r="E777" s="15" t="s">
        <v>3310</v>
      </c>
      <c r="F777" s="15" t="s">
        <v>3314</v>
      </c>
      <c r="G777" s="7">
        <v>238</v>
      </c>
      <c r="H777" s="7">
        <v>0</v>
      </c>
      <c r="I777" s="7">
        <v>0</v>
      </c>
      <c r="J777" s="7">
        <v>0</v>
      </c>
      <c r="K777" s="7">
        <v>198</v>
      </c>
      <c r="L777" s="21">
        <f t="shared" si="135"/>
        <v>0.83193277310924374</v>
      </c>
      <c r="M777" s="21">
        <f t="shared" si="136"/>
        <v>1</v>
      </c>
      <c r="O777" s="30">
        <f t="shared" si="137"/>
        <v>0</v>
      </c>
      <c r="P777" s="7">
        <f t="shared" si="138"/>
        <v>238</v>
      </c>
      <c r="Q777" s="7">
        <f t="shared" si="139"/>
        <v>238</v>
      </c>
      <c r="S777" s="22">
        <v>0</v>
      </c>
      <c r="T777" s="6" t="s">
        <v>2566</v>
      </c>
      <c r="U777" s="26">
        <v>0</v>
      </c>
      <c r="V777" s="26">
        <v>0</v>
      </c>
    </row>
    <row r="778" spans="1:22" x14ac:dyDescent="0.25">
      <c r="A778" s="1" t="s">
        <v>742</v>
      </c>
      <c r="B778" s="1" t="s">
        <v>748</v>
      </c>
      <c r="C778" s="1" t="s">
        <v>2013</v>
      </c>
      <c r="D778" s="15" t="s">
        <v>2543</v>
      </c>
      <c r="E778" s="15" t="s">
        <v>3310</v>
      </c>
      <c r="F778" s="15" t="s">
        <v>3315</v>
      </c>
      <c r="G778" s="7">
        <v>159</v>
      </c>
      <c r="H778" s="7">
        <v>0</v>
      </c>
      <c r="I778" s="7">
        <v>0</v>
      </c>
      <c r="J778" s="7">
        <v>0</v>
      </c>
      <c r="K778" s="7">
        <v>79</v>
      </c>
      <c r="L778" s="21">
        <f t="shared" si="135"/>
        <v>0.49685534591194969</v>
      </c>
      <c r="M778" s="21">
        <f t="shared" si="136"/>
        <v>0.79496855345911954</v>
      </c>
      <c r="O778" s="30">
        <f t="shared" si="137"/>
        <v>0</v>
      </c>
      <c r="P778" s="7">
        <f t="shared" si="138"/>
        <v>126.4</v>
      </c>
      <c r="Q778" s="7">
        <f t="shared" si="139"/>
        <v>126.4</v>
      </c>
      <c r="S778" s="22">
        <v>0</v>
      </c>
      <c r="T778" s="6" t="s">
        <v>2566</v>
      </c>
      <c r="U778" s="26">
        <v>0</v>
      </c>
      <c r="V778" s="26">
        <v>0</v>
      </c>
    </row>
    <row r="779" spans="1:22" s="3" customFormat="1" ht="15.75" thickBot="1" x14ac:dyDescent="0.3">
      <c r="A779" s="2" t="s">
        <v>742</v>
      </c>
      <c r="B779" s="2" t="s">
        <v>2540</v>
      </c>
      <c r="C779" s="2" t="s">
        <v>2014</v>
      </c>
      <c r="D779" s="16" t="s">
        <v>2543</v>
      </c>
      <c r="E779" s="16" t="s">
        <v>3310</v>
      </c>
      <c r="F779" s="16"/>
      <c r="G779" s="5">
        <v>2245</v>
      </c>
      <c r="H779" s="5">
        <v>0</v>
      </c>
      <c r="I779" s="5">
        <v>0</v>
      </c>
      <c r="J779" s="5">
        <v>168</v>
      </c>
      <c r="K779" s="5">
        <v>0</v>
      </c>
      <c r="L779" s="17">
        <f t="shared" si="135"/>
        <v>0</v>
      </c>
      <c r="M779" s="17">
        <f t="shared" si="136"/>
        <v>0</v>
      </c>
      <c r="N779" s="17"/>
      <c r="O779" s="17"/>
      <c r="P779" s="5">
        <v>2075</v>
      </c>
      <c r="Q779" s="5">
        <v>2243</v>
      </c>
      <c r="R779" s="4"/>
      <c r="S779" s="20">
        <v>0.99910913140000002</v>
      </c>
      <c r="T779" s="4" t="s">
        <v>2566</v>
      </c>
      <c r="U779" s="24">
        <v>0.9</v>
      </c>
      <c r="V779" s="24">
        <v>0.85</v>
      </c>
    </row>
    <row r="780" spans="1:22" ht="15.75" thickTop="1" x14ac:dyDescent="0.25">
      <c r="A780" s="1" t="s">
        <v>749</v>
      </c>
      <c r="B780" s="1" t="s">
        <v>750</v>
      </c>
      <c r="C780" s="1" t="s">
        <v>2015</v>
      </c>
      <c r="D780" s="15" t="s">
        <v>2543</v>
      </c>
      <c r="E780" s="15" t="s">
        <v>3316</v>
      </c>
      <c r="F780" s="15" t="s">
        <v>3317</v>
      </c>
      <c r="G780" s="7">
        <v>736</v>
      </c>
      <c r="H780" s="7">
        <v>278</v>
      </c>
      <c r="I780" s="7">
        <v>48</v>
      </c>
      <c r="J780" s="7">
        <v>326</v>
      </c>
      <c r="K780" s="7">
        <v>0</v>
      </c>
      <c r="L780" s="21">
        <f t="shared" si="135"/>
        <v>0</v>
      </c>
      <c r="M780" s="21">
        <f t="shared" si="136"/>
        <v>0</v>
      </c>
      <c r="O780" s="30">
        <f t="shared" ref="O780:O808" si="140">IF(N780&lt;&gt;0,G780*N780,0)</f>
        <v>0</v>
      </c>
      <c r="P780" s="7">
        <f t="shared" ref="P780:P808" si="141">IF(O780&lt;&gt;0,O780,IF(G780*M780&gt;G780,G780,G780*M780))</f>
        <v>0</v>
      </c>
      <c r="Q780" s="7">
        <f t="shared" ref="Q780:Q808" si="142">IF(P780=0,J780,P780)</f>
        <v>326</v>
      </c>
      <c r="S780" s="22">
        <v>0</v>
      </c>
      <c r="T780" s="6" t="s">
        <v>2577</v>
      </c>
      <c r="U780" s="26">
        <v>0</v>
      </c>
      <c r="V780" s="26">
        <v>0</v>
      </c>
    </row>
    <row r="781" spans="1:22" x14ac:dyDescent="0.25">
      <c r="A781" s="1" t="s">
        <v>749</v>
      </c>
      <c r="B781" s="1" t="s">
        <v>751</v>
      </c>
      <c r="C781" s="1" t="s">
        <v>2016</v>
      </c>
      <c r="D781" s="15" t="s">
        <v>2543</v>
      </c>
      <c r="E781" s="15" t="s">
        <v>3316</v>
      </c>
      <c r="F781" s="15" t="s">
        <v>3318</v>
      </c>
      <c r="G781" s="7">
        <v>816</v>
      </c>
      <c r="H781" s="7">
        <v>309</v>
      </c>
      <c r="I781" s="7">
        <v>74</v>
      </c>
      <c r="J781" s="7">
        <v>383</v>
      </c>
      <c r="K781" s="7">
        <v>0</v>
      </c>
      <c r="L781" s="21">
        <f t="shared" si="135"/>
        <v>0</v>
      </c>
      <c r="M781" s="21">
        <f t="shared" si="136"/>
        <v>0</v>
      </c>
      <c r="O781" s="30">
        <f t="shared" si="140"/>
        <v>0</v>
      </c>
      <c r="P781" s="7">
        <f t="shared" si="141"/>
        <v>0</v>
      </c>
      <c r="Q781" s="7">
        <f t="shared" si="142"/>
        <v>383</v>
      </c>
      <c r="S781" s="22">
        <v>0</v>
      </c>
      <c r="T781" s="6" t="s">
        <v>2577</v>
      </c>
      <c r="U781" s="26">
        <v>0</v>
      </c>
      <c r="V781" s="26">
        <v>0</v>
      </c>
    </row>
    <row r="782" spans="1:22" x14ac:dyDescent="0.25">
      <c r="A782" s="1" t="s">
        <v>749</v>
      </c>
      <c r="B782" s="1" t="s">
        <v>752</v>
      </c>
      <c r="C782" s="1" t="s">
        <v>2017</v>
      </c>
      <c r="D782" s="15" t="s">
        <v>2543</v>
      </c>
      <c r="E782" s="15" t="s">
        <v>3316</v>
      </c>
      <c r="F782" s="15" t="s">
        <v>3827</v>
      </c>
      <c r="G782" s="7">
        <v>550</v>
      </c>
      <c r="H782" s="7">
        <v>169</v>
      </c>
      <c r="I782" s="7">
        <v>36</v>
      </c>
      <c r="J782" s="7">
        <v>205</v>
      </c>
      <c r="K782" s="7">
        <v>0</v>
      </c>
      <c r="L782" s="21">
        <f t="shared" si="135"/>
        <v>0</v>
      </c>
      <c r="M782" s="21">
        <f t="shared" si="136"/>
        <v>0</v>
      </c>
      <c r="O782" s="30">
        <f t="shared" si="140"/>
        <v>0</v>
      </c>
      <c r="P782" s="7">
        <f t="shared" si="141"/>
        <v>0</v>
      </c>
      <c r="Q782" s="7">
        <f t="shared" si="142"/>
        <v>205</v>
      </c>
      <c r="S782" s="22">
        <v>0</v>
      </c>
      <c r="T782" s="6" t="s">
        <v>2566</v>
      </c>
      <c r="U782" s="26">
        <v>0</v>
      </c>
      <c r="V782" s="26">
        <v>0</v>
      </c>
    </row>
    <row r="783" spans="1:22" x14ac:dyDescent="0.25">
      <c r="A783" s="1" t="s">
        <v>749</v>
      </c>
      <c r="B783" s="1" t="s">
        <v>753</v>
      </c>
      <c r="C783" s="1" t="s">
        <v>2018</v>
      </c>
      <c r="D783" s="15" t="s">
        <v>2543</v>
      </c>
      <c r="E783" s="15" t="s">
        <v>3316</v>
      </c>
      <c r="F783" s="15" t="s">
        <v>3319</v>
      </c>
      <c r="G783" s="7">
        <v>556</v>
      </c>
      <c r="H783" s="7">
        <v>379</v>
      </c>
      <c r="I783" s="7">
        <v>62</v>
      </c>
      <c r="J783" s="7">
        <v>441</v>
      </c>
      <c r="K783" s="7">
        <v>0</v>
      </c>
      <c r="L783" s="21">
        <f t="shared" si="135"/>
        <v>0</v>
      </c>
      <c r="M783" s="21">
        <f t="shared" si="136"/>
        <v>0</v>
      </c>
      <c r="O783" s="30">
        <f t="shared" si="140"/>
        <v>0</v>
      </c>
      <c r="P783" s="7">
        <f t="shared" si="141"/>
        <v>0</v>
      </c>
      <c r="Q783" s="7">
        <f t="shared" si="142"/>
        <v>441</v>
      </c>
      <c r="R783" s="6" t="s">
        <v>2546</v>
      </c>
      <c r="S783" s="22">
        <v>0</v>
      </c>
      <c r="T783" s="6" t="s">
        <v>2566</v>
      </c>
      <c r="U783" s="26">
        <v>0</v>
      </c>
      <c r="V783" s="26">
        <v>0</v>
      </c>
    </row>
    <row r="784" spans="1:22" x14ac:dyDescent="0.25">
      <c r="A784" s="1" t="s">
        <v>749</v>
      </c>
      <c r="B784" s="1" t="s">
        <v>754</v>
      </c>
      <c r="C784" s="1" t="s">
        <v>2019</v>
      </c>
      <c r="D784" s="15" t="s">
        <v>2543</v>
      </c>
      <c r="E784" s="15" t="s">
        <v>3316</v>
      </c>
      <c r="F784" s="15" t="s">
        <v>3320</v>
      </c>
      <c r="G784" s="7">
        <v>677</v>
      </c>
      <c r="H784" s="7">
        <v>305</v>
      </c>
      <c r="I784" s="7">
        <v>49</v>
      </c>
      <c r="J784" s="7">
        <v>354</v>
      </c>
      <c r="K784" s="7">
        <v>0</v>
      </c>
      <c r="L784" s="21">
        <f t="shared" si="135"/>
        <v>0</v>
      </c>
      <c r="M784" s="21">
        <f t="shared" si="136"/>
        <v>0</v>
      </c>
      <c r="O784" s="30">
        <f t="shared" si="140"/>
        <v>0</v>
      </c>
      <c r="P784" s="7">
        <f t="shared" si="141"/>
        <v>0</v>
      </c>
      <c r="Q784" s="7">
        <f t="shared" si="142"/>
        <v>354</v>
      </c>
      <c r="S784" s="22">
        <v>0</v>
      </c>
      <c r="T784" s="6" t="s">
        <v>2566</v>
      </c>
      <c r="U784" s="26">
        <v>0</v>
      </c>
      <c r="V784" s="26">
        <v>0</v>
      </c>
    </row>
    <row r="785" spans="1:22" x14ac:dyDescent="0.25">
      <c r="A785" s="1" t="s">
        <v>749</v>
      </c>
      <c r="B785" s="1" t="s">
        <v>755</v>
      </c>
      <c r="C785" s="1" t="s">
        <v>2020</v>
      </c>
      <c r="D785" s="15" t="s">
        <v>2543</v>
      </c>
      <c r="E785" s="15" t="s">
        <v>3316</v>
      </c>
      <c r="F785" s="15" t="s">
        <v>3321</v>
      </c>
      <c r="G785" s="7">
        <v>904</v>
      </c>
      <c r="H785" s="7">
        <v>308</v>
      </c>
      <c r="I785" s="7">
        <v>66</v>
      </c>
      <c r="J785" s="7">
        <v>374</v>
      </c>
      <c r="K785" s="7">
        <v>0</v>
      </c>
      <c r="L785" s="21">
        <f t="shared" si="135"/>
        <v>0</v>
      </c>
      <c r="M785" s="21">
        <f t="shared" si="136"/>
        <v>0</v>
      </c>
      <c r="O785" s="30">
        <f t="shared" si="140"/>
        <v>0</v>
      </c>
      <c r="P785" s="7">
        <f t="shared" si="141"/>
        <v>0</v>
      </c>
      <c r="Q785" s="7">
        <f t="shared" si="142"/>
        <v>374</v>
      </c>
      <c r="S785" s="22">
        <v>0</v>
      </c>
      <c r="T785" s="6" t="s">
        <v>2566</v>
      </c>
      <c r="U785" s="26">
        <v>0</v>
      </c>
      <c r="V785" s="26">
        <v>0</v>
      </c>
    </row>
    <row r="786" spans="1:22" x14ac:dyDescent="0.25">
      <c r="A786" s="1" t="s">
        <v>749</v>
      </c>
      <c r="B786" s="1" t="s">
        <v>756</v>
      </c>
      <c r="C786" s="1" t="s">
        <v>2021</v>
      </c>
      <c r="D786" s="15" t="s">
        <v>2543</v>
      </c>
      <c r="E786" s="15" t="s">
        <v>3316</v>
      </c>
      <c r="F786" s="15" t="s">
        <v>3322</v>
      </c>
      <c r="G786" s="7">
        <v>763</v>
      </c>
      <c r="H786" s="7">
        <v>290</v>
      </c>
      <c r="I786" s="7">
        <v>54</v>
      </c>
      <c r="J786" s="7">
        <v>344</v>
      </c>
      <c r="K786" s="7">
        <v>0</v>
      </c>
      <c r="L786" s="21">
        <f t="shared" si="135"/>
        <v>0</v>
      </c>
      <c r="M786" s="21">
        <f t="shared" si="136"/>
        <v>0</v>
      </c>
      <c r="O786" s="30">
        <f t="shared" si="140"/>
        <v>0</v>
      </c>
      <c r="P786" s="7">
        <f t="shared" si="141"/>
        <v>0</v>
      </c>
      <c r="Q786" s="7">
        <f t="shared" si="142"/>
        <v>344</v>
      </c>
      <c r="S786" s="22">
        <v>0</v>
      </c>
      <c r="T786" s="6" t="s">
        <v>2566</v>
      </c>
      <c r="U786" s="26">
        <v>0</v>
      </c>
      <c r="V786" s="26">
        <v>0</v>
      </c>
    </row>
    <row r="787" spans="1:22" x14ac:dyDescent="0.25">
      <c r="A787" s="1" t="s">
        <v>749</v>
      </c>
      <c r="B787" s="1" t="s">
        <v>757</v>
      </c>
      <c r="C787" s="1" t="s">
        <v>2022</v>
      </c>
      <c r="D787" s="15" t="s">
        <v>2543</v>
      </c>
      <c r="E787" s="15" t="s">
        <v>3316</v>
      </c>
      <c r="F787" s="15" t="s">
        <v>3323</v>
      </c>
      <c r="G787" s="7">
        <v>673</v>
      </c>
      <c r="H787" s="7">
        <v>323</v>
      </c>
      <c r="I787" s="7">
        <v>36</v>
      </c>
      <c r="J787" s="7">
        <v>359</v>
      </c>
      <c r="K787" s="7">
        <v>0</v>
      </c>
      <c r="L787" s="21">
        <f t="shared" si="135"/>
        <v>0</v>
      </c>
      <c r="M787" s="21">
        <f t="shared" si="136"/>
        <v>0</v>
      </c>
      <c r="O787" s="30">
        <f t="shared" si="140"/>
        <v>0</v>
      </c>
      <c r="P787" s="7">
        <f t="shared" si="141"/>
        <v>0</v>
      </c>
      <c r="Q787" s="7">
        <f t="shared" si="142"/>
        <v>359</v>
      </c>
      <c r="S787" s="22">
        <v>0</v>
      </c>
      <c r="T787" s="6" t="s">
        <v>2566</v>
      </c>
      <c r="U787" s="26">
        <v>0</v>
      </c>
      <c r="V787" s="26">
        <v>0</v>
      </c>
    </row>
    <row r="788" spans="1:22" x14ac:dyDescent="0.25">
      <c r="A788" s="1" t="s">
        <v>749</v>
      </c>
      <c r="B788" s="1" t="s">
        <v>758</v>
      </c>
      <c r="C788" s="1" t="s">
        <v>2023</v>
      </c>
      <c r="D788" s="15" t="s">
        <v>2543</v>
      </c>
      <c r="E788" s="15" t="s">
        <v>3316</v>
      </c>
      <c r="F788" s="15" t="s">
        <v>3324</v>
      </c>
      <c r="G788" s="7">
        <v>606</v>
      </c>
      <c r="H788" s="7">
        <v>93</v>
      </c>
      <c r="I788" s="7">
        <v>26</v>
      </c>
      <c r="J788" s="7">
        <v>119</v>
      </c>
      <c r="K788" s="7">
        <v>0</v>
      </c>
      <c r="L788" s="21">
        <f t="shared" si="135"/>
        <v>0</v>
      </c>
      <c r="M788" s="21">
        <f t="shared" si="136"/>
        <v>0</v>
      </c>
      <c r="O788" s="30">
        <f t="shared" si="140"/>
        <v>0</v>
      </c>
      <c r="P788" s="7">
        <f t="shared" si="141"/>
        <v>0</v>
      </c>
      <c r="Q788" s="7">
        <f t="shared" si="142"/>
        <v>119</v>
      </c>
      <c r="S788" s="22">
        <v>0</v>
      </c>
      <c r="T788" s="6" t="s">
        <v>2577</v>
      </c>
      <c r="U788" s="26">
        <v>0</v>
      </c>
      <c r="V788" s="26">
        <v>0</v>
      </c>
    </row>
    <row r="789" spans="1:22" x14ac:dyDescent="0.25">
      <c r="A789" s="1" t="s">
        <v>749</v>
      </c>
      <c r="B789" s="1" t="s">
        <v>759</v>
      </c>
      <c r="C789" s="1" t="s">
        <v>2024</v>
      </c>
      <c r="D789" s="15" t="s">
        <v>2543</v>
      </c>
      <c r="E789" s="15" t="s">
        <v>3316</v>
      </c>
      <c r="F789" s="15" t="s">
        <v>2574</v>
      </c>
      <c r="G789" s="7">
        <v>644</v>
      </c>
      <c r="H789" s="7">
        <v>227</v>
      </c>
      <c r="I789" s="7">
        <v>53</v>
      </c>
      <c r="J789" s="7">
        <v>280</v>
      </c>
      <c r="K789" s="7">
        <v>0</v>
      </c>
      <c r="L789" s="21">
        <f t="shared" si="135"/>
        <v>0</v>
      </c>
      <c r="M789" s="21">
        <f t="shared" si="136"/>
        <v>0</v>
      </c>
      <c r="O789" s="30">
        <f t="shared" si="140"/>
        <v>0</v>
      </c>
      <c r="P789" s="7">
        <f t="shared" si="141"/>
        <v>0</v>
      </c>
      <c r="Q789" s="7">
        <f t="shared" si="142"/>
        <v>280</v>
      </c>
      <c r="S789" s="22">
        <v>0</v>
      </c>
      <c r="T789" s="6" t="s">
        <v>2577</v>
      </c>
      <c r="U789" s="26">
        <v>0</v>
      </c>
      <c r="V789" s="26">
        <v>0</v>
      </c>
    </row>
    <row r="790" spans="1:22" x14ac:dyDescent="0.25">
      <c r="A790" s="1" t="s">
        <v>749</v>
      </c>
      <c r="B790" s="1" t="s">
        <v>760</v>
      </c>
      <c r="C790" s="1" t="s">
        <v>2025</v>
      </c>
      <c r="D790" s="15" t="s">
        <v>2543</v>
      </c>
      <c r="E790" s="15" t="s">
        <v>3316</v>
      </c>
      <c r="F790" s="15" t="s">
        <v>3325</v>
      </c>
      <c r="G790" s="7">
        <v>1802</v>
      </c>
      <c r="H790" s="7">
        <v>256</v>
      </c>
      <c r="I790" s="7">
        <v>78</v>
      </c>
      <c r="J790" s="7">
        <v>334</v>
      </c>
      <c r="K790" s="7">
        <v>0</v>
      </c>
      <c r="L790" s="21">
        <f t="shared" si="135"/>
        <v>0</v>
      </c>
      <c r="M790" s="21">
        <f t="shared" si="136"/>
        <v>0</v>
      </c>
      <c r="O790" s="30">
        <f t="shared" si="140"/>
        <v>0</v>
      </c>
      <c r="P790" s="7">
        <f t="shared" si="141"/>
        <v>0</v>
      </c>
      <c r="Q790" s="7">
        <f t="shared" si="142"/>
        <v>334</v>
      </c>
      <c r="S790" s="22">
        <v>0</v>
      </c>
      <c r="T790" s="6" t="s">
        <v>2577</v>
      </c>
      <c r="U790" s="26">
        <v>0</v>
      </c>
      <c r="V790" s="26">
        <v>0</v>
      </c>
    </row>
    <row r="791" spans="1:22" x14ac:dyDescent="0.25">
      <c r="A791" s="1" t="s">
        <v>749</v>
      </c>
      <c r="B791" s="1" t="s">
        <v>761</v>
      </c>
      <c r="C791" s="1" t="s">
        <v>2026</v>
      </c>
      <c r="D791" s="15" t="s">
        <v>2543</v>
      </c>
      <c r="E791" s="15" t="s">
        <v>3316</v>
      </c>
      <c r="F791" s="15" t="s">
        <v>3326</v>
      </c>
      <c r="G791" s="7">
        <v>834</v>
      </c>
      <c r="H791" s="7">
        <v>168</v>
      </c>
      <c r="I791" s="7">
        <v>35</v>
      </c>
      <c r="J791" s="7">
        <v>203</v>
      </c>
      <c r="K791" s="7">
        <v>0</v>
      </c>
      <c r="L791" s="21">
        <f t="shared" si="135"/>
        <v>0</v>
      </c>
      <c r="M791" s="21">
        <f t="shared" si="136"/>
        <v>0</v>
      </c>
      <c r="O791" s="30">
        <f t="shared" si="140"/>
        <v>0</v>
      </c>
      <c r="P791" s="7">
        <f t="shared" si="141"/>
        <v>0</v>
      </c>
      <c r="Q791" s="7">
        <f t="shared" si="142"/>
        <v>203</v>
      </c>
      <c r="S791" s="22">
        <v>0</v>
      </c>
      <c r="T791" s="6" t="s">
        <v>2577</v>
      </c>
      <c r="U791" s="26">
        <v>0</v>
      </c>
      <c r="V791" s="26">
        <v>0</v>
      </c>
    </row>
    <row r="792" spans="1:22" x14ac:dyDescent="0.25">
      <c r="A792" s="1" t="s">
        <v>749</v>
      </c>
      <c r="B792" s="1" t="s">
        <v>762</v>
      </c>
      <c r="C792" s="1" t="s">
        <v>2027</v>
      </c>
      <c r="D792" s="15" t="s">
        <v>2543</v>
      </c>
      <c r="E792" s="15" t="s">
        <v>3316</v>
      </c>
      <c r="F792" s="15" t="s">
        <v>3327</v>
      </c>
      <c r="G792" s="7">
        <v>977</v>
      </c>
      <c r="H792" s="7">
        <v>159</v>
      </c>
      <c r="I792" s="7">
        <v>24</v>
      </c>
      <c r="J792" s="7">
        <v>183</v>
      </c>
      <c r="K792" s="7">
        <v>0</v>
      </c>
      <c r="L792" s="21">
        <f t="shared" si="135"/>
        <v>0</v>
      </c>
      <c r="M792" s="21">
        <f t="shared" si="136"/>
        <v>0</v>
      </c>
      <c r="O792" s="30">
        <f t="shared" si="140"/>
        <v>0</v>
      </c>
      <c r="P792" s="7">
        <f t="shared" si="141"/>
        <v>0</v>
      </c>
      <c r="Q792" s="7">
        <f t="shared" si="142"/>
        <v>183</v>
      </c>
      <c r="S792" s="22">
        <v>0</v>
      </c>
      <c r="T792" s="6" t="s">
        <v>2577</v>
      </c>
      <c r="U792" s="26">
        <v>0</v>
      </c>
      <c r="V792" s="26">
        <v>0</v>
      </c>
    </row>
    <row r="793" spans="1:22" x14ac:dyDescent="0.25">
      <c r="A793" s="1" t="s">
        <v>749</v>
      </c>
      <c r="B793" s="1" t="s">
        <v>763</v>
      </c>
      <c r="C793" s="1" t="s">
        <v>2028</v>
      </c>
      <c r="D793" s="15" t="s">
        <v>2543</v>
      </c>
      <c r="E793" s="15" t="s">
        <v>3316</v>
      </c>
      <c r="F793" s="15" t="s">
        <v>3328</v>
      </c>
      <c r="G793" s="7">
        <v>1091</v>
      </c>
      <c r="H793" s="7">
        <v>169</v>
      </c>
      <c r="I793" s="7">
        <v>42</v>
      </c>
      <c r="J793" s="7">
        <v>211</v>
      </c>
      <c r="K793" s="7">
        <v>0</v>
      </c>
      <c r="L793" s="21">
        <f t="shared" si="135"/>
        <v>0</v>
      </c>
      <c r="M793" s="21">
        <f t="shared" si="136"/>
        <v>0</v>
      </c>
      <c r="O793" s="30">
        <f t="shared" si="140"/>
        <v>0</v>
      </c>
      <c r="P793" s="7">
        <f t="shared" si="141"/>
        <v>0</v>
      </c>
      <c r="Q793" s="7">
        <f t="shared" si="142"/>
        <v>211</v>
      </c>
      <c r="S793" s="22">
        <v>0</v>
      </c>
      <c r="T793" s="6" t="s">
        <v>2577</v>
      </c>
      <c r="U793" s="26">
        <v>0</v>
      </c>
      <c r="V793" s="26">
        <v>0</v>
      </c>
    </row>
    <row r="794" spans="1:22" x14ac:dyDescent="0.25">
      <c r="A794" s="1" t="s">
        <v>749</v>
      </c>
      <c r="B794" s="1" t="s">
        <v>700</v>
      </c>
      <c r="C794" s="1" t="s">
        <v>2029</v>
      </c>
      <c r="D794" s="15" t="s">
        <v>2543</v>
      </c>
      <c r="E794" s="15" t="s">
        <v>3316</v>
      </c>
      <c r="F794" s="15" t="s">
        <v>3329</v>
      </c>
      <c r="G794" s="7">
        <v>770</v>
      </c>
      <c r="H794" s="7">
        <v>74</v>
      </c>
      <c r="I794" s="7">
        <v>18</v>
      </c>
      <c r="J794" s="7">
        <v>92</v>
      </c>
      <c r="K794" s="7">
        <v>0</v>
      </c>
      <c r="L794" s="21">
        <f t="shared" si="135"/>
        <v>0</v>
      </c>
      <c r="M794" s="21">
        <f t="shared" si="136"/>
        <v>0</v>
      </c>
      <c r="O794" s="30">
        <f t="shared" si="140"/>
        <v>0</v>
      </c>
      <c r="P794" s="7">
        <f t="shared" si="141"/>
        <v>0</v>
      </c>
      <c r="Q794" s="7">
        <f t="shared" si="142"/>
        <v>92</v>
      </c>
      <c r="S794" s="22">
        <v>0</v>
      </c>
      <c r="T794" s="6" t="s">
        <v>2577</v>
      </c>
      <c r="U794" s="26">
        <v>0</v>
      </c>
      <c r="V794" s="26">
        <v>0</v>
      </c>
    </row>
    <row r="795" spans="1:22" x14ac:dyDescent="0.25">
      <c r="A795" s="1" t="s">
        <v>749</v>
      </c>
      <c r="B795" s="1" t="s">
        <v>764</v>
      </c>
      <c r="C795" s="1" t="s">
        <v>2030</v>
      </c>
      <c r="D795" s="15" t="s">
        <v>2543</v>
      </c>
      <c r="E795" s="15" t="s">
        <v>3316</v>
      </c>
      <c r="F795" s="15" t="s">
        <v>3330</v>
      </c>
      <c r="G795" s="7">
        <v>548</v>
      </c>
      <c r="H795" s="7">
        <v>80</v>
      </c>
      <c r="I795" s="7">
        <v>8</v>
      </c>
      <c r="J795" s="7">
        <v>88</v>
      </c>
      <c r="K795" s="7">
        <v>0</v>
      </c>
      <c r="L795" s="21">
        <f t="shared" si="135"/>
        <v>0</v>
      </c>
      <c r="M795" s="21">
        <f t="shared" si="136"/>
        <v>0</v>
      </c>
      <c r="O795" s="30">
        <f t="shared" si="140"/>
        <v>0</v>
      </c>
      <c r="P795" s="7">
        <f t="shared" si="141"/>
        <v>0</v>
      </c>
      <c r="Q795" s="7">
        <f t="shared" si="142"/>
        <v>88</v>
      </c>
      <c r="S795" s="22">
        <v>0</v>
      </c>
      <c r="T795" s="6" t="s">
        <v>2577</v>
      </c>
      <c r="U795" s="26">
        <v>0</v>
      </c>
      <c r="V795" s="26">
        <v>0</v>
      </c>
    </row>
    <row r="796" spans="1:22" x14ac:dyDescent="0.25">
      <c r="A796" s="1" t="s">
        <v>749</v>
      </c>
      <c r="B796" s="1" t="s">
        <v>765</v>
      </c>
      <c r="C796" s="1" t="s">
        <v>2031</v>
      </c>
      <c r="D796" s="15" t="s">
        <v>2543</v>
      </c>
      <c r="E796" s="15" t="s">
        <v>3316</v>
      </c>
      <c r="F796" s="15" t="s">
        <v>3331</v>
      </c>
      <c r="G796" s="7">
        <v>652</v>
      </c>
      <c r="H796" s="7">
        <v>272</v>
      </c>
      <c r="I796" s="7">
        <v>35</v>
      </c>
      <c r="J796" s="7">
        <v>307</v>
      </c>
      <c r="K796" s="7">
        <v>0</v>
      </c>
      <c r="L796" s="21">
        <f t="shared" si="135"/>
        <v>0</v>
      </c>
      <c r="M796" s="21">
        <f t="shared" si="136"/>
        <v>0</v>
      </c>
      <c r="O796" s="30">
        <f t="shared" si="140"/>
        <v>0</v>
      </c>
      <c r="P796" s="7">
        <f t="shared" si="141"/>
        <v>0</v>
      </c>
      <c r="Q796" s="7">
        <f t="shared" si="142"/>
        <v>307</v>
      </c>
      <c r="R796" s="6" t="s">
        <v>2546</v>
      </c>
      <c r="S796" s="22">
        <v>0</v>
      </c>
      <c r="T796" s="6" t="s">
        <v>2577</v>
      </c>
      <c r="U796" s="26">
        <v>0</v>
      </c>
      <c r="V796" s="26">
        <v>0</v>
      </c>
    </row>
    <row r="797" spans="1:22" x14ac:dyDescent="0.25">
      <c r="A797" s="1" t="s">
        <v>749</v>
      </c>
      <c r="B797" s="1" t="s">
        <v>766</v>
      </c>
      <c r="C797" s="1" t="s">
        <v>2032</v>
      </c>
      <c r="D797" s="15" t="s">
        <v>2543</v>
      </c>
      <c r="E797" s="15" t="s">
        <v>3316</v>
      </c>
      <c r="F797" s="15" t="s">
        <v>3332</v>
      </c>
      <c r="G797" s="7">
        <v>573</v>
      </c>
      <c r="H797" s="7">
        <v>396</v>
      </c>
      <c r="I797" s="7">
        <v>36</v>
      </c>
      <c r="J797" s="7">
        <v>432</v>
      </c>
      <c r="K797" s="7">
        <v>0</v>
      </c>
      <c r="L797" s="21">
        <f t="shared" si="135"/>
        <v>0</v>
      </c>
      <c r="M797" s="21">
        <f t="shared" si="136"/>
        <v>0</v>
      </c>
      <c r="O797" s="30">
        <f t="shared" si="140"/>
        <v>0</v>
      </c>
      <c r="P797" s="7">
        <f t="shared" si="141"/>
        <v>0</v>
      </c>
      <c r="Q797" s="7">
        <f t="shared" si="142"/>
        <v>432</v>
      </c>
      <c r="S797" s="22">
        <v>0</v>
      </c>
      <c r="T797" s="6" t="s">
        <v>2566</v>
      </c>
      <c r="U797" s="26">
        <v>0</v>
      </c>
      <c r="V797" s="26">
        <v>0</v>
      </c>
    </row>
    <row r="798" spans="1:22" x14ac:dyDescent="0.25">
      <c r="A798" s="1" t="s">
        <v>749</v>
      </c>
      <c r="B798" s="1" t="s">
        <v>767</v>
      </c>
      <c r="C798" s="1" t="s">
        <v>2033</v>
      </c>
      <c r="D798" s="15" t="s">
        <v>2543</v>
      </c>
      <c r="E798" s="15" t="s">
        <v>3316</v>
      </c>
      <c r="F798" s="15" t="s">
        <v>3333</v>
      </c>
      <c r="G798" s="7">
        <v>738</v>
      </c>
      <c r="H798" s="7">
        <v>387</v>
      </c>
      <c r="I798" s="7">
        <v>73</v>
      </c>
      <c r="J798" s="7">
        <v>460</v>
      </c>
      <c r="K798" s="7">
        <v>0</v>
      </c>
      <c r="L798" s="21">
        <f t="shared" si="135"/>
        <v>0</v>
      </c>
      <c r="M798" s="21">
        <f t="shared" si="136"/>
        <v>0</v>
      </c>
      <c r="O798" s="30">
        <f t="shared" si="140"/>
        <v>0</v>
      </c>
      <c r="P798" s="7">
        <f t="shared" si="141"/>
        <v>0</v>
      </c>
      <c r="Q798" s="7">
        <f t="shared" si="142"/>
        <v>460</v>
      </c>
      <c r="S798" s="22">
        <v>0</v>
      </c>
      <c r="T798" s="6" t="s">
        <v>2566</v>
      </c>
      <c r="U798" s="26">
        <v>0</v>
      </c>
      <c r="V798" s="26">
        <v>0</v>
      </c>
    </row>
    <row r="799" spans="1:22" x14ac:dyDescent="0.25">
      <c r="A799" s="1" t="s">
        <v>749</v>
      </c>
      <c r="B799" s="1" t="s">
        <v>768</v>
      </c>
      <c r="C799" s="1" t="s">
        <v>2034</v>
      </c>
      <c r="D799" s="15" t="s">
        <v>2543</v>
      </c>
      <c r="E799" s="15" t="s">
        <v>3316</v>
      </c>
      <c r="F799" s="15" t="s">
        <v>3334</v>
      </c>
      <c r="G799" s="7">
        <v>555</v>
      </c>
      <c r="H799" s="7">
        <v>343</v>
      </c>
      <c r="I799" s="7">
        <v>55</v>
      </c>
      <c r="J799" s="7">
        <v>398</v>
      </c>
      <c r="K799" s="7">
        <v>0</v>
      </c>
      <c r="L799" s="21">
        <f t="shared" si="135"/>
        <v>0</v>
      </c>
      <c r="M799" s="21">
        <f t="shared" si="136"/>
        <v>0</v>
      </c>
      <c r="O799" s="30">
        <f t="shared" si="140"/>
        <v>0</v>
      </c>
      <c r="P799" s="7">
        <f t="shared" si="141"/>
        <v>0</v>
      </c>
      <c r="Q799" s="7">
        <f t="shared" si="142"/>
        <v>398</v>
      </c>
      <c r="S799" s="22">
        <v>0</v>
      </c>
      <c r="T799" s="6" t="s">
        <v>2566</v>
      </c>
      <c r="U799" s="26">
        <v>0</v>
      </c>
      <c r="V799" s="26">
        <v>0</v>
      </c>
    </row>
    <row r="800" spans="1:22" x14ac:dyDescent="0.25">
      <c r="A800" s="1" t="s">
        <v>749</v>
      </c>
      <c r="B800" s="1" t="s">
        <v>500</v>
      </c>
      <c r="C800" s="1" t="s">
        <v>2035</v>
      </c>
      <c r="D800" s="15" t="s">
        <v>2543</v>
      </c>
      <c r="E800" s="15" t="s">
        <v>3316</v>
      </c>
      <c r="F800" s="15" t="s">
        <v>3335</v>
      </c>
      <c r="G800" s="7">
        <v>825</v>
      </c>
      <c r="H800" s="7">
        <v>101</v>
      </c>
      <c r="I800" s="7">
        <v>18</v>
      </c>
      <c r="J800" s="7">
        <v>119</v>
      </c>
      <c r="K800" s="7">
        <v>0</v>
      </c>
      <c r="L800" s="21">
        <f t="shared" si="135"/>
        <v>0</v>
      </c>
      <c r="M800" s="21">
        <f t="shared" si="136"/>
        <v>0</v>
      </c>
      <c r="O800" s="30">
        <f t="shared" si="140"/>
        <v>0</v>
      </c>
      <c r="P800" s="7">
        <f t="shared" si="141"/>
        <v>0</v>
      </c>
      <c r="Q800" s="7">
        <f t="shared" si="142"/>
        <v>119</v>
      </c>
      <c r="S800" s="22">
        <v>0</v>
      </c>
      <c r="T800" s="6" t="s">
        <v>2577</v>
      </c>
      <c r="U800" s="26">
        <v>0</v>
      </c>
      <c r="V800" s="26">
        <v>0</v>
      </c>
    </row>
    <row r="801" spans="1:22" x14ac:dyDescent="0.25">
      <c r="A801" s="1" t="s">
        <v>749</v>
      </c>
      <c r="B801" s="1" t="s">
        <v>769</v>
      </c>
      <c r="C801" s="1" t="s">
        <v>2036</v>
      </c>
      <c r="D801" s="15" t="s">
        <v>2543</v>
      </c>
      <c r="E801" s="15" t="s">
        <v>3316</v>
      </c>
      <c r="F801" s="15" t="s">
        <v>3336</v>
      </c>
      <c r="G801" s="7">
        <v>1095</v>
      </c>
      <c r="H801" s="7">
        <v>150</v>
      </c>
      <c r="I801" s="7">
        <v>35</v>
      </c>
      <c r="J801" s="7">
        <v>185</v>
      </c>
      <c r="K801" s="7">
        <v>0</v>
      </c>
      <c r="L801" s="21">
        <f t="shared" si="135"/>
        <v>0</v>
      </c>
      <c r="M801" s="21">
        <f t="shared" si="136"/>
        <v>0</v>
      </c>
      <c r="O801" s="30">
        <f t="shared" si="140"/>
        <v>0</v>
      </c>
      <c r="P801" s="7">
        <f t="shared" si="141"/>
        <v>0</v>
      </c>
      <c r="Q801" s="7">
        <f t="shared" si="142"/>
        <v>185</v>
      </c>
      <c r="S801" s="22">
        <v>0</v>
      </c>
      <c r="T801" s="6" t="s">
        <v>2577</v>
      </c>
      <c r="U801" s="26">
        <v>0</v>
      </c>
      <c r="V801" s="26">
        <v>0</v>
      </c>
    </row>
    <row r="802" spans="1:22" x14ac:dyDescent="0.25">
      <c r="A802" s="1" t="s">
        <v>749</v>
      </c>
      <c r="B802" s="1" t="s">
        <v>770</v>
      </c>
      <c r="C802" s="1" t="s">
        <v>2037</v>
      </c>
      <c r="D802" s="15" t="s">
        <v>2543</v>
      </c>
      <c r="E802" s="15" t="s">
        <v>3316</v>
      </c>
      <c r="F802" s="15" t="s">
        <v>3337</v>
      </c>
      <c r="G802" s="7">
        <v>547</v>
      </c>
      <c r="H802" s="7">
        <v>244</v>
      </c>
      <c r="I802" s="7">
        <v>57</v>
      </c>
      <c r="J802" s="7">
        <v>301</v>
      </c>
      <c r="K802" s="7">
        <v>0</v>
      </c>
      <c r="L802" s="21">
        <f t="shared" si="135"/>
        <v>0</v>
      </c>
      <c r="M802" s="21">
        <f t="shared" si="136"/>
        <v>0</v>
      </c>
      <c r="O802" s="30">
        <f t="shared" si="140"/>
        <v>0</v>
      </c>
      <c r="P802" s="7">
        <f t="shared" si="141"/>
        <v>0</v>
      </c>
      <c r="Q802" s="7">
        <f t="shared" si="142"/>
        <v>301</v>
      </c>
      <c r="S802" s="22">
        <v>0</v>
      </c>
      <c r="T802" s="6" t="s">
        <v>2577</v>
      </c>
      <c r="U802" s="26">
        <v>0</v>
      </c>
      <c r="V802" s="26">
        <v>0</v>
      </c>
    </row>
    <row r="803" spans="1:22" x14ac:dyDescent="0.25">
      <c r="A803" s="1" t="s">
        <v>749</v>
      </c>
      <c r="B803" s="1" t="s">
        <v>771</v>
      </c>
      <c r="C803" s="1" t="s">
        <v>2038</v>
      </c>
      <c r="D803" s="15" t="s">
        <v>2543</v>
      </c>
      <c r="E803" s="15" t="s">
        <v>3316</v>
      </c>
      <c r="F803" s="15" t="s">
        <v>3338</v>
      </c>
      <c r="G803" s="7">
        <v>1874</v>
      </c>
      <c r="H803" s="7">
        <v>251</v>
      </c>
      <c r="I803" s="7">
        <v>66</v>
      </c>
      <c r="J803" s="7">
        <v>317</v>
      </c>
      <c r="K803" s="7">
        <v>0</v>
      </c>
      <c r="L803" s="21">
        <f t="shared" si="135"/>
        <v>0</v>
      </c>
      <c r="M803" s="21">
        <f t="shared" si="136"/>
        <v>0</v>
      </c>
      <c r="O803" s="30">
        <f t="shared" si="140"/>
        <v>0</v>
      </c>
      <c r="P803" s="7">
        <f t="shared" si="141"/>
        <v>0</v>
      </c>
      <c r="Q803" s="7">
        <f t="shared" si="142"/>
        <v>317</v>
      </c>
      <c r="S803" s="22">
        <v>0</v>
      </c>
      <c r="T803" s="6" t="s">
        <v>2566</v>
      </c>
      <c r="U803" s="26">
        <v>0</v>
      </c>
      <c r="V803" s="26">
        <v>0</v>
      </c>
    </row>
    <row r="804" spans="1:22" x14ac:dyDescent="0.25">
      <c r="A804" s="1" t="s">
        <v>749</v>
      </c>
      <c r="B804" s="1" t="s">
        <v>772</v>
      </c>
      <c r="C804" s="1" t="s">
        <v>2039</v>
      </c>
      <c r="D804" s="15" t="s">
        <v>2543</v>
      </c>
      <c r="E804" s="15" t="s">
        <v>3316</v>
      </c>
      <c r="F804" s="15" t="s">
        <v>3339</v>
      </c>
      <c r="G804" s="7">
        <v>664</v>
      </c>
      <c r="H804" s="7">
        <v>120</v>
      </c>
      <c r="I804" s="7">
        <v>43</v>
      </c>
      <c r="J804" s="7">
        <v>163</v>
      </c>
      <c r="K804" s="7">
        <v>0</v>
      </c>
      <c r="L804" s="21">
        <f t="shared" si="135"/>
        <v>0</v>
      </c>
      <c r="M804" s="21">
        <f t="shared" si="136"/>
        <v>0</v>
      </c>
      <c r="O804" s="30">
        <f t="shared" si="140"/>
        <v>0</v>
      </c>
      <c r="P804" s="7">
        <f t="shared" si="141"/>
        <v>0</v>
      </c>
      <c r="Q804" s="7">
        <f t="shared" si="142"/>
        <v>163</v>
      </c>
      <c r="S804" s="22">
        <v>0</v>
      </c>
      <c r="T804" s="6" t="s">
        <v>2577</v>
      </c>
      <c r="U804" s="26">
        <v>0</v>
      </c>
      <c r="V804" s="26">
        <v>0</v>
      </c>
    </row>
    <row r="805" spans="1:22" x14ac:dyDescent="0.25">
      <c r="A805" s="1" t="s">
        <v>749</v>
      </c>
      <c r="B805" s="1" t="s">
        <v>773</v>
      </c>
      <c r="C805" s="1" t="s">
        <v>2040</v>
      </c>
      <c r="D805" s="15" t="s">
        <v>2543</v>
      </c>
      <c r="E805" s="15" t="s">
        <v>3316</v>
      </c>
      <c r="F805" s="15" t="s">
        <v>3340</v>
      </c>
      <c r="G805" s="7">
        <v>632</v>
      </c>
      <c r="H805" s="7">
        <v>334</v>
      </c>
      <c r="I805" s="7">
        <v>64</v>
      </c>
      <c r="J805" s="7">
        <v>398</v>
      </c>
      <c r="K805" s="7">
        <v>0</v>
      </c>
      <c r="L805" s="21">
        <f t="shared" si="135"/>
        <v>0</v>
      </c>
      <c r="M805" s="21">
        <f t="shared" si="136"/>
        <v>0</v>
      </c>
      <c r="O805" s="30">
        <f t="shared" si="140"/>
        <v>0</v>
      </c>
      <c r="P805" s="7">
        <f t="shared" si="141"/>
        <v>0</v>
      </c>
      <c r="Q805" s="7">
        <f t="shared" si="142"/>
        <v>398</v>
      </c>
      <c r="R805" s="6" t="s">
        <v>2546</v>
      </c>
      <c r="S805" s="22">
        <v>0</v>
      </c>
      <c r="T805" s="6" t="s">
        <v>2577</v>
      </c>
      <c r="U805" s="26">
        <v>0</v>
      </c>
      <c r="V805" s="26">
        <v>0</v>
      </c>
    </row>
    <row r="806" spans="1:22" x14ac:dyDescent="0.25">
      <c r="A806" s="1" t="s">
        <v>749</v>
      </c>
      <c r="B806" s="1" t="s">
        <v>774</v>
      </c>
      <c r="C806" s="1" t="s">
        <v>2041</v>
      </c>
      <c r="D806" s="15" t="s">
        <v>2543</v>
      </c>
      <c r="E806" s="15" t="s">
        <v>3316</v>
      </c>
      <c r="F806" s="15" t="s">
        <v>3341</v>
      </c>
      <c r="G806" s="7">
        <v>722</v>
      </c>
      <c r="H806" s="7">
        <v>307</v>
      </c>
      <c r="I806" s="7">
        <v>50</v>
      </c>
      <c r="J806" s="7">
        <v>357</v>
      </c>
      <c r="K806" s="7">
        <v>0</v>
      </c>
      <c r="L806" s="21">
        <f t="shared" si="135"/>
        <v>0</v>
      </c>
      <c r="M806" s="21">
        <f t="shared" si="136"/>
        <v>0</v>
      </c>
      <c r="O806" s="30">
        <f t="shared" si="140"/>
        <v>0</v>
      </c>
      <c r="P806" s="7">
        <f t="shared" si="141"/>
        <v>0</v>
      </c>
      <c r="Q806" s="7">
        <f t="shared" si="142"/>
        <v>357</v>
      </c>
      <c r="S806" s="22">
        <v>0</v>
      </c>
      <c r="T806" s="6" t="s">
        <v>2577</v>
      </c>
      <c r="U806" s="26">
        <v>0</v>
      </c>
      <c r="V806" s="26">
        <v>0</v>
      </c>
    </row>
    <row r="807" spans="1:22" x14ac:dyDescent="0.25">
      <c r="A807" s="1" t="s">
        <v>749</v>
      </c>
      <c r="B807" s="1" t="s">
        <v>775</v>
      </c>
      <c r="C807" s="1" t="s">
        <v>2042</v>
      </c>
      <c r="D807" s="15" t="s">
        <v>2543</v>
      </c>
      <c r="E807" s="15" t="s">
        <v>3316</v>
      </c>
      <c r="F807" s="15" t="s">
        <v>3342</v>
      </c>
      <c r="G807" s="7">
        <v>1937</v>
      </c>
      <c r="H807" s="7">
        <v>620</v>
      </c>
      <c r="I807" s="7">
        <v>123</v>
      </c>
      <c r="J807" s="7">
        <v>743</v>
      </c>
      <c r="K807" s="7">
        <v>0</v>
      </c>
      <c r="L807" s="21">
        <f t="shared" si="135"/>
        <v>0</v>
      </c>
      <c r="M807" s="21">
        <f t="shared" si="136"/>
        <v>0</v>
      </c>
      <c r="O807" s="30">
        <f t="shared" si="140"/>
        <v>0</v>
      </c>
      <c r="P807" s="7">
        <f t="shared" si="141"/>
        <v>0</v>
      </c>
      <c r="Q807" s="7">
        <f t="shared" si="142"/>
        <v>743</v>
      </c>
      <c r="S807" s="22">
        <v>0</v>
      </c>
      <c r="T807" s="6" t="s">
        <v>2577</v>
      </c>
      <c r="U807" s="26">
        <v>0</v>
      </c>
      <c r="V807" s="26">
        <v>0</v>
      </c>
    </row>
    <row r="808" spans="1:22" x14ac:dyDescent="0.25">
      <c r="A808" s="1" t="s">
        <v>749</v>
      </c>
      <c r="B808" s="1" t="s">
        <v>776</v>
      </c>
      <c r="C808" s="1" t="s">
        <v>2043</v>
      </c>
      <c r="D808" s="15" t="s">
        <v>2543</v>
      </c>
      <c r="E808" s="15" t="s">
        <v>3316</v>
      </c>
      <c r="F808" s="15" t="s">
        <v>3343</v>
      </c>
      <c r="G808" s="7">
        <v>765</v>
      </c>
      <c r="H808" s="7">
        <v>334</v>
      </c>
      <c r="I808" s="7">
        <v>54</v>
      </c>
      <c r="J808" s="7">
        <v>388</v>
      </c>
      <c r="K808" s="7">
        <v>0</v>
      </c>
      <c r="L808" s="21">
        <f t="shared" si="135"/>
        <v>0</v>
      </c>
      <c r="M808" s="21">
        <f t="shared" si="136"/>
        <v>0</v>
      </c>
      <c r="O808" s="30">
        <f t="shared" si="140"/>
        <v>0</v>
      </c>
      <c r="P808" s="7">
        <f t="shared" si="141"/>
        <v>0</v>
      </c>
      <c r="Q808" s="7">
        <f t="shared" si="142"/>
        <v>388</v>
      </c>
      <c r="S808" s="22">
        <v>0</v>
      </c>
      <c r="T808" s="6" t="s">
        <v>2577</v>
      </c>
      <c r="U808" s="26">
        <v>0</v>
      </c>
      <c r="V808" s="26">
        <v>0</v>
      </c>
    </row>
    <row r="809" spans="1:22" s="3" customFormat="1" ht="15.75" thickBot="1" x14ac:dyDescent="0.3">
      <c r="A809" s="2" t="s">
        <v>749</v>
      </c>
      <c r="B809" s="2" t="s">
        <v>2540</v>
      </c>
      <c r="C809" s="2" t="s">
        <v>2044</v>
      </c>
      <c r="D809" s="16" t="s">
        <v>2543</v>
      </c>
      <c r="E809" s="16" t="s">
        <v>3316</v>
      </c>
      <c r="F809" s="16"/>
      <c r="G809" s="5">
        <v>24526</v>
      </c>
      <c r="H809" s="5">
        <v>0</v>
      </c>
      <c r="I809" s="5">
        <v>0</v>
      </c>
      <c r="J809" s="5">
        <v>8864</v>
      </c>
      <c r="K809" s="5">
        <v>0</v>
      </c>
      <c r="L809" s="17">
        <f t="shared" si="135"/>
        <v>0</v>
      </c>
      <c r="M809" s="17">
        <f t="shared" si="136"/>
        <v>0</v>
      </c>
      <c r="N809" s="17"/>
      <c r="O809" s="17"/>
      <c r="P809" s="5">
        <v>0</v>
      </c>
      <c r="Q809" s="5">
        <v>8864</v>
      </c>
      <c r="R809" s="4"/>
      <c r="S809" s="20">
        <v>0.36141237869999998</v>
      </c>
      <c r="T809" s="4" t="s">
        <v>2577</v>
      </c>
      <c r="U809" s="24">
        <v>0.6</v>
      </c>
      <c r="V809" s="24">
        <v>0.6</v>
      </c>
    </row>
    <row r="810" spans="1:22" ht="15.75" thickTop="1" x14ac:dyDescent="0.25">
      <c r="A810" s="1" t="s">
        <v>777</v>
      </c>
      <c r="B810" s="1" t="s">
        <v>778</v>
      </c>
      <c r="C810" s="1" t="s">
        <v>2045</v>
      </c>
      <c r="D810" s="15" t="s">
        <v>2543</v>
      </c>
      <c r="E810" s="15" t="s">
        <v>3344</v>
      </c>
      <c r="F810" s="15" t="s">
        <v>3345</v>
      </c>
      <c r="G810" s="7">
        <v>1350</v>
      </c>
      <c r="H810" s="7">
        <v>677</v>
      </c>
      <c r="I810" s="7">
        <v>90</v>
      </c>
      <c r="J810" s="7">
        <v>767</v>
      </c>
      <c r="K810" s="7">
        <v>0</v>
      </c>
      <c r="L810" s="21">
        <f t="shared" si="135"/>
        <v>0</v>
      </c>
      <c r="M810" s="21">
        <f t="shared" si="136"/>
        <v>0</v>
      </c>
      <c r="O810" s="30">
        <f t="shared" ref="O810:O824" si="143">IF(N810&lt;&gt;0,G810*N810,0)</f>
        <v>0</v>
      </c>
      <c r="P810" s="7">
        <f t="shared" ref="P810:P824" si="144">IF(O810&lt;&gt;0,O810,IF(G810*M810&gt;G810,G810,G810*M810))</f>
        <v>0</v>
      </c>
      <c r="Q810" s="7">
        <f t="shared" ref="Q810:Q824" si="145">IF(P810=0,J810,P810)</f>
        <v>767</v>
      </c>
      <c r="S810" s="22">
        <v>0</v>
      </c>
      <c r="T810" s="6" t="s">
        <v>2577</v>
      </c>
      <c r="U810" s="26">
        <v>0</v>
      </c>
      <c r="V810" s="26">
        <v>0</v>
      </c>
    </row>
    <row r="811" spans="1:22" x14ac:dyDescent="0.25">
      <c r="A811" s="1" t="s">
        <v>777</v>
      </c>
      <c r="B811" s="1" t="s">
        <v>779</v>
      </c>
      <c r="C811" s="1" t="s">
        <v>2046</v>
      </c>
      <c r="D811" s="15" t="s">
        <v>2543</v>
      </c>
      <c r="E811" s="15" t="s">
        <v>3344</v>
      </c>
      <c r="F811" s="15" t="s">
        <v>3346</v>
      </c>
      <c r="G811" s="7">
        <v>437</v>
      </c>
      <c r="H811" s="7">
        <v>318</v>
      </c>
      <c r="I811" s="7">
        <v>15</v>
      </c>
      <c r="J811" s="7">
        <v>333</v>
      </c>
      <c r="K811" s="7">
        <v>0</v>
      </c>
      <c r="L811" s="21">
        <f t="shared" si="135"/>
        <v>0</v>
      </c>
      <c r="M811" s="21">
        <f t="shared" si="136"/>
        <v>0</v>
      </c>
      <c r="O811" s="30">
        <f t="shared" si="143"/>
        <v>0</v>
      </c>
      <c r="P811" s="7">
        <f t="shared" si="144"/>
        <v>0</v>
      </c>
      <c r="Q811" s="7">
        <f t="shared" si="145"/>
        <v>333</v>
      </c>
      <c r="S811" s="22">
        <v>0</v>
      </c>
      <c r="T811" s="6" t="s">
        <v>2577</v>
      </c>
      <c r="U811" s="26">
        <v>0</v>
      </c>
      <c r="V811" s="26">
        <v>0</v>
      </c>
    </row>
    <row r="812" spans="1:22" x14ac:dyDescent="0.25">
      <c r="A812" s="1" t="s">
        <v>777</v>
      </c>
      <c r="B812" s="1" t="s">
        <v>780</v>
      </c>
      <c r="C812" s="1" t="s">
        <v>2047</v>
      </c>
      <c r="D812" s="15" t="s">
        <v>2543</v>
      </c>
      <c r="E812" s="15" t="s">
        <v>3344</v>
      </c>
      <c r="F812" s="15" t="s">
        <v>3347</v>
      </c>
      <c r="G812" s="7">
        <v>1001</v>
      </c>
      <c r="H812" s="7">
        <v>496</v>
      </c>
      <c r="I812" s="7">
        <v>39</v>
      </c>
      <c r="J812" s="7">
        <v>535</v>
      </c>
      <c r="K812" s="7">
        <v>0</v>
      </c>
      <c r="L812" s="21">
        <f t="shared" si="135"/>
        <v>0</v>
      </c>
      <c r="M812" s="21">
        <f t="shared" si="136"/>
        <v>0</v>
      </c>
      <c r="O812" s="30">
        <f t="shared" si="143"/>
        <v>0</v>
      </c>
      <c r="P812" s="7">
        <f t="shared" si="144"/>
        <v>0</v>
      </c>
      <c r="Q812" s="7">
        <f t="shared" si="145"/>
        <v>535</v>
      </c>
      <c r="S812" s="22">
        <v>0</v>
      </c>
      <c r="T812" s="6" t="s">
        <v>2577</v>
      </c>
      <c r="U812" s="26">
        <v>0</v>
      </c>
      <c r="V812" s="26">
        <v>0</v>
      </c>
    </row>
    <row r="813" spans="1:22" x14ac:dyDescent="0.25">
      <c r="A813" s="1" t="s">
        <v>777</v>
      </c>
      <c r="B813" s="1" t="s">
        <v>781</v>
      </c>
      <c r="C813" s="1" t="s">
        <v>2048</v>
      </c>
      <c r="D813" s="15" t="s">
        <v>2543</v>
      </c>
      <c r="E813" s="15" t="s">
        <v>3344</v>
      </c>
      <c r="F813" s="15" t="s">
        <v>3348</v>
      </c>
      <c r="G813" s="7">
        <v>433</v>
      </c>
      <c r="H813" s="7">
        <v>346</v>
      </c>
      <c r="I813" s="7">
        <v>24</v>
      </c>
      <c r="J813" s="7">
        <v>370</v>
      </c>
      <c r="K813" s="7">
        <v>0</v>
      </c>
      <c r="L813" s="21">
        <f t="shared" si="135"/>
        <v>0</v>
      </c>
      <c r="M813" s="21">
        <f t="shared" si="136"/>
        <v>0</v>
      </c>
      <c r="O813" s="30">
        <f t="shared" si="143"/>
        <v>0</v>
      </c>
      <c r="P813" s="7">
        <f t="shared" si="144"/>
        <v>0</v>
      </c>
      <c r="Q813" s="7">
        <f t="shared" si="145"/>
        <v>370</v>
      </c>
      <c r="S813" s="22">
        <v>0</v>
      </c>
      <c r="T813" s="6" t="s">
        <v>2577</v>
      </c>
      <c r="U813" s="26">
        <v>0</v>
      </c>
      <c r="V813" s="26">
        <v>0</v>
      </c>
    </row>
    <row r="814" spans="1:22" x14ac:dyDescent="0.25">
      <c r="A814" s="1" t="s">
        <v>777</v>
      </c>
      <c r="B814" s="1" t="s">
        <v>782</v>
      </c>
      <c r="C814" s="1" t="s">
        <v>2049</v>
      </c>
      <c r="D814" s="15" t="s">
        <v>2543</v>
      </c>
      <c r="E814" s="15" t="s">
        <v>3344</v>
      </c>
      <c r="F814" s="15" t="s">
        <v>3349</v>
      </c>
      <c r="G814" s="7">
        <v>480</v>
      </c>
      <c r="H814" s="7">
        <v>346</v>
      </c>
      <c r="I814" s="7">
        <v>29</v>
      </c>
      <c r="J814" s="7">
        <v>375</v>
      </c>
      <c r="K814" s="7">
        <v>0</v>
      </c>
      <c r="L814" s="21">
        <f t="shared" si="135"/>
        <v>0</v>
      </c>
      <c r="M814" s="21">
        <f t="shared" si="136"/>
        <v>0</v>
      </c>
      <c r="O814" s="30">
        <f t="shared" si="143"/>
        <v>0</v>
      </c>
      <c r="P814" s="7">
        <f t="shared" si="144"/>
        <v>0</v>
      </c>
      <c r="Q814" s="7">
        <f t="shared" si="145"/>
        <v>375</v>
      </c>
      <c r="S814" s="22">
        <v>0</v>
      </c>
      <c r="T814" s="6" t="s">
        <v>2577</v>
      </c>
      <c r="U814" s="26">
        <v>0</v>
      </c>
      <c r="V814" s="26">
        <v>0</v>
      </c>
    </row>
    <row r="815" spans="1:22" x14ac:dyDescent="0.25">
      <c r="A815" s="1" t="s">
        <v>777</v>
      </c>
      <c r="B815" s="1" t="s">
        <v>783</v>
      </c>
      <c r="C815" s="1" t="s">
        <v>2050</v>
      </c>
      <c r="D815" s="15" t="s">
        <v>2543</v>
      </c>
      <c r="E815" s="15" t="s">
        <v>3344</v>
      </c>
      <c r="F815" s="15" t="s">
        <v>3350</v>
      </c>
      <c r="G815" s="7">
        <v>456</v>
      </c>
      <c r="H815" s="7">
        <v>317</v>
      </c>
      <c r="I815" s="7">
        <v>22</v>
      </c>
      <c r="J815" s="7">
        <v>339</v>
      </c>
      <c r="K815" s="7">
        <v>0</v>
      </c>
      <c r="L815" s="21">
        <f t="shared" si="135"/>
        <v>0</v>
      </c>
      <c r="M815" s="21">
        <f t="shared" si="136"/>
        <v>0</v>
      </c>
      <c r="O815" s="30">
        <f t="shared" si="143"/>
        <v>0</v>
      </c>
      <c r="P815" s="7">
        <f t="shared" si="144"/>
        <v>0</v>
      </c>
      <c r="Q815" s="7">
        <f t="shared" si="145"/>
        <v>339</v>
      </c>
      <c r="S815" s="22">
        <v>0</v>
      </c>
      <c r="T815" s="6" t="s">
        <v>2577</v>
      </c>
      <c r="U815" s="26">
        <v>0</v>
      </c>
      <c r="V815" s="26">
        <v>0</v>
      </c>
    </row>
    <row r="816" spans="1:22" x14ac:dyDescent="0.25">
      <c r="A816" s="1" t="s">
        <v>777</v>
      </c>
      <c r="B816" s="1" t="s">
        <v>784</v>
      </c>
      <c r="C816" s="1" t="s">
        <v>2051</v>
      </c>
      <c r="D816" s="15" t="s">
        <v>2543</v>
      </c>
      <c r="E816" s="15" t="s">
        <v>3344</v>
      </c>
      <c r="F816" s="15" t="s">
        <v>3351</v>
      </c>
      <c r="G816" s="7">
        <v>334</v>
      </c>
      <c r="H816" s="7">
        <v>251</v>
      </c>
      <c r="I816" s="7">
        <v>17</v>
      </c>
      <c r="J816" s="7">
        <v>268</v>
      </c>
      <c r="K816" s="7">
        <v>0</v>
      </c>
      <c r="L816" s="21">
        <f t="shared" si="135"/>
        <v>0</v>
      </c>
      <c r="M816" s="21">
        <f t="shared" si="136"/>
        <v>0</v>
      </c>
      <c r="O816" s="30">
        <f t="shared" si="143"/>
        <v>0</v>
      </c>
      <c r="P816" s="7">
        <f t="shared" si="144"/>
        <v>0</v>
      </c>
      <c r="Q816" s="7">
        <f t="shared" si="145"/>
        <v>268</v>
      </c>
      <c r="S816" s="22">
        <v>0</v>
      </c>
      <c r="T816" s="6" t="s">
        <v>2577</v>
      </c>
      <c r="U816" s="26">
        <v>0</v>
      </c>
      <c r="V816" s="26">
        <v>0</v>
      </c>
    </row>
    <row r="817" spans="1:22" x14ac:dyDescent="0.25">
      <c r="A817" s="1" t="s">
        <v>777</v>
      </c>
      <c r="B817" s="1" t="s">
        <v>785</v>
      </c>
      <c r="C817" s="1" t="s">
        <v>2052</v>
      </c>
      <c r="D817" s="15" t="s">
        <v>2543</v>
      </c>
      <c r="E817" s="15" t="s">
        <v>3344</v>
      </c>
      <c r="F817" s="15" t="s">
        <v>3352</v>
      </c>
      <c r="G817" s="7">
        <v>494</v>
      </c>
      <c r="H817" s="7">
        <v>322</v>
      </c>
      <c r="I817" s="7">
        <v>31</v>
      </c>
      <c r="J817" s="7">
        <v>353</v>
      </c>
      <c r="K817" s="7">
        <v>0</v>
      </c>
      <c r="L817" s="21">
        <f t="shared" si="135"/>
        <v>0</v>
      </c>
      <c r="M817" s="21">
        <f t="shared" si="136"/>
        <v>0</v>
      </c>
      <c r="O817" s="30">
        <f t="shared" si="143"/>
        <v>0</v>
      </c>
      <c r="P817" s="7">
        <f t="shared" si="144"/>
        <v>0</v>
      </c>
      <c r="Q817" s="7">
        <f t="shared" si="145"/>
        <v>353</v>
      </c>
      <c r="S817" s="22">
        <v>0</v>
      </c>
      <c r="T817" s="6" t="s">
        <v>2577</v>
      </c>
      <c r="U817" s="26">
        <v>0</v>
      </c>
      <c r="V817" s="26">
        <v>0</v>
      </c>
    </row>
    <row r="818" spans="1:22" x14ac:dyDescent="0.25">
      <c r="A818" s="1" t="s">
        <v>777</v>
      </c>
      <c r="B818" s="1" t="s">
        <v>608</v>
      </c>
      <c r="C818" s="1" t="s">
        <v>2053</v>
      </c>
      <c r="D818" s="15" t="s">
        <v>2543</v>
      </c>
      <c r="E818" s="15" t="s">
        <v>3344</v>
      </c>
      <c r="F818" s="15" t="s">
        <v>3353</v>
      </c>
      <c r="G818" s="7">
        <v>566</v>
      </c>
      <c r="H818" s="7">
        <v>297</v>
      </c>
      <c r="I818" s="7">
        <v>23</v>
      </c>
      <c r="J818" s="7">
        <v>320</v>
      </c>
      <c r="K818" s="7">
        <v>0</v>
      </c>
      <c r="L818" s="21">
        <f t="shared" si="135"/>
        <v>0</v>
      </c>
      <c r="M818" s="21">
        <f t="shared" si="136"/>
        <v>0</v>
      </c>
      <c r="O818" s="30">
        <f t="shared" si="143"/>
        <v>0</v>
      </c>
      <c r="P818" s="7">
        <f t="shared" si="144"/>
        <v>0</v>
      </c>
      <c r="Q818" s="7">
        <f t="shared" si="145"/>
        <v>320</v>
      </c>
      <c r="S818" s="22">
        <v>0</v>
      </c>
      <c r="T818" s="6" t="s">
        <v>2577</v>
      </c>
      <c r="U818" s="26">
        <v>0</v>
      </c>
      <c r="V818" s="26">
        <v>0</v>
      </c>
    </row>
    <row r="819" spans="1:22" x14ac:dyDescent="0.25">
      <c r="A819" s="1" t="s">
        <v>777</v>
      </c>
      <c r="B819" s="1" t="s">
        <v>786</v>
      </c>
      <c r="C819" s="1" t="s">
        <v>2054</v>
      </c>
      <c r="D819" s="15" t="s">
        <v>2543</v>
      </c>
      <c r="E819" s="15" t="s">
        <v>3344</v>
      </c>
      <c r="F819" s="15" t="s">
        <v>3354</v>
      </c>
      <c r="G819" s="7">
        <v>443</v>
      </c>
      <c r="H819" s="7">
        <v>282</v>
      </c>
      <c r="I819" s="7">
        <v>20</v>
      </c>
      <c r="J819" s="7">
        <v>302</v>
      </c>
      <c r="K819" s="7">
        <v>0</v>
      </c>
      <c r="L819" s="21">
        <f t="shared" si="135"/>
        <v>0</v>
      </c>
      <c r="M819" s="21">
        <f t="shared" si="136"/>
        <v>0</v>
      </c>
      <c r="O819" s="30">
        <f t="shared" si="143"/>
        <v>0</v>
      </c>
      <c r="P819" s="7">
        <f t="shared" si="144"/>
        <v>0</v>
      </c>
      <c r="Q819" s="7">
        <f t="shared" si="145"/>
        <v>302</v>
      </c>
      <c r="S819" s="22">
        <v>0</v>
      </c>
      <c r="T819" s="6" t="s">
        <v>2577</v>
      </c>
      <c r="U819" s="26">
        <v>0</v>
      </c>
      <c r="V819" s="26">
        <v>0</v>
      </c>
    </row>
    <row r="820" spans="1:22" x14ac:dyDescent="0.25">
      <c r="A820" s="1" t="s">
        <v>777</v>
      </c>
      <c r="B820" s="1" t="s">
        <v>787</v>
      </c>
      <c r="C820" s="1" t="s">
        <v>2055</v>
      </c>
      <c r="D820" s="15" t="s">
        <v>2543</v>
      </c>
      <c r="E820" s="15" t="s">
        <v>3344</v>
      </c>
      <c r="F820" s="15" t="s">
        <v>3355</v>
      </c>
      <c r="G820" s="7">
        <v>696</v>
      </c>
      <c r="H820" s="7">
        <v>344</v>
      </c>
      <c r="I820" s="7">
        <v>34</v>
      </c>
      <c r="J820" s="7">
        <v>378</v>
      </c>
      <c r="K820" s="7">
        <v>0</v>
      </c>
      <c r="L820" s="21">
        <f t="shared" si="135"/>
        <v>0</v>
      </c>
      <c r="M820" s="21">
        <f t="shared" si="136"/>
        <v>0</v>
      </c>
      <c r="O820" s="30">
        <f t="shared" si="143"/>
        <v>0</v>
      </c>
      <c r="P820" s="7">
        <f t="shared" si="144"/>
        <v>0</v>
      </c>
      <c r="Q820" s="7">
        <f t="shared" si="145"/>
        <v>378</v>
      </c>
      <c r="S820" s="22">
        <v>0</v>
      </c>
      <c r="T820" s="6" t="s">
        <v>2577</v>
      </c>
      <c r="U820" s="26">
        <v>0</v>
      </c>
      <c r="V820" s="26">
        <v>0</v>
      </c>
    </row>
    <row r="821" spans="1:22" x14ac:dyDescent="0.25">
      <c r="A821" s="1" t="s">
        <v>777</v>
      </c>
      <c r="B821" s="1" t="s">
        <v>788</v>
      </c>
      <c r="C821" s="1" t="s">
        <v>2056</v>
      </c>
      <c r="D821" s="15" t="s">
        <v>2543</v>
      </c>
      <c r="E821" s="15" t="s">
        <v>3344</v>
      </c>
      <c r="F821" s="15" t="s">
        <v>3356</v>
      </c>
      <c r="G821" s="7">
        <v>473</v>
      </c>
      <c r="H821" s="7">
        <v>360</v>
      </c>
      <c r="I821" s="7">
        <v>23</v>
      </c>
      <c r="J821" s="7">
        <v>383</v>
      </c>
      <c r="K821" s="7">
        <v>0</v>
      </c>
      <c r="L821" s="21">
        <f t="shared" si="135"/>
        <v>0</v>
      </c>
      <c r="M821" s="21">
        <f t="shared" si="136"/>
        <v>0</v>
      </c>
      <c r="O821" s="30">
        <f t="shared" si="143"/>
        <v>0</v>
      </c>
      <c r="P821" s="7">
        <f t="shared" si="144"/>
        <v>0</v>
      </c>
      <c r="Q821" s="7">
        <f t="shared" si="145"/>
        <v>383</v>
      </c>
      <c r="S821" s="22">
        <v>0</v>
      </c>
      <c r="T821" s="6" t="s">
        <v>2577</v>
      </c>
      <c r="U821" s="26">
        <v>0</v>
      </c>
      <c r="V821" s="26">
        <v>0</v>
      </c>
    </row>
    <row r="822" spans="1:22" x14ac:dyDescent="0.25">
      <c r="A822" s="1" t="s">
        <v>777</v>
      </c>
      <c r="B822" s="1" t="s">
        <v>789</v>
      </c>
      <c r="C822" s="1" t="s">
        <v>2057</v>
      </c>
      <c r="D822" s="15" t="s">
        <v>2543</v>
      </c>
      <c r="E822" s="15" t="s">
        <v>3344</v>
      </c>
      <c r="F822" s="15" t="s">
        <v>3357</v>
      </c>
      <c r="G822" s="7">
        <v>608</v>
      </c>
      <c r="H822" s="7">
        <v>333</v>
      </c>
      <c r="I822" s="7">
        <v>37</v>
      </c>
      <c r="J822" s="7">
        <v>370</v>
      </c>
      <c r="K822" s="7">
        <v>0</v>
      </c>
      <c r="L822" s="21">
        <f t="shared" si="135"/>
        <v>0</v>
      </c>
      <c r="M822" s="21">
        <f t="shared" si="136"/>
        <v>0</v>
      </c>
      <c r="O822" s="30">
        <f t="shared" si="143"/>
        <v>0</v>
      </c>
      <c r="P822" s="7">
        <f t="shared" si="144"/>
        <v>0</v>
      </c>
      <c r="Q822" s="7">
        <f t="shared" si="145"/>
        <v>370</v>
      </c>
      <c r="S822" s="22">
        <v>0</v>
      </c>
      <c r="T822" s="6" t="s">
        <v>2577</v>
      </c>
      <c r="U822" s="26">
        <v>0</v>
      </c>
      <c r="V822" s="26">
        <v>0</v>
      </c>
    </row>
    <row r="823" spans="1:22" x14ac:dyDescent="0.25">
      <c r="A823" s="1" t="s">
        <v>777</v>
      </c>
      <c r="B823" s="1" t="s">
        <v>790</v>
      </c>
      <c r="C823" s="1" t="s">
        <v>2058</v>
      </c>
      <c r="D823" s="15" t="s">
        <v>2543</v>
      </c>
      <c r="E823" s="15" t="s">
        <v>3344</v>
      </c>
      <c r="F823" s="15" t="s">
        <v>3358</v>
      </c>
      <c r="G823" s="7">
        <v>383</v>
      </c>
      <c r="H823" s="7">
        <v>218</v>
      </c>
      <c r="I823" s="7">
        <v>17</v>
      </c>
      <c r="J823" s="7">
        <v>235</v>
      </c>
      <c r="K823" s="7">
        <v>0</v>
      </c>
      <c r="L823" s="21">
        <f t="shared" si="135"/>
        <v>0</v>
      </c>
      <c r="M823" s="21">
        <f t="shared" si="136"/>
        <v>0</v>
      </c>
      <c r="O823" s="30">
        <f t="shared" si="143"/>
        <v>0</v>
      </c>
      <c r="P823" s="7">
        <f t="shared" si="144"/>
        <v>0</v>
      </c>
      <c r="Q823" s="7">
        <f t="shared" si="145"/>
        <v>235</v>
      </c>
      <c r="S823" s="22">
        <v>0</v>
      </c>
      <c r="T823" s="6" t="s">
        <v>2577</v>
      </c>
      <c r="U823" s="26">
        <v>0</v>
      </c>
      <c r="V823" s="26">
        <v>0</v>
      </c>
    </row>
    <row r="824" spans="1:22" x14ac:dyDescent="0.25">
      <c r="A824" s="1" t="s">
        <v>777</v>
      </c>
      <c r="B824" s="1" t="s">
        <v>791</v>
      </c>
      <c r="C824" s="1" t="s">
        <v>2059</v>
      </c>
      <c r="D824" s="15" t="s">
        <v>2543</v>
      </c>
      <c r="E824" s="15" t="s">
        <v>3344</v>
      </c>
      <c r="F824" s="15" t="s">
        <v>3359</v>
      </c>
      <c r="G824" s="7">
        <v>497</v>
      </c>
      <c r="H824" s="7">
        <v>203</v>
      </c>
      <c r="I824" s="7">
        <v>22</v>
      </c>
      <c r="J824" s="7">
        <v>225</v>
      </c>
      <c r="K824" s="7">
        <v>0</v>
      </c>
      <c r="L824" s="21">
        <f t="shared" si="135"/>
        <v>0</v>
      </c>
      <c r="M824" s="21">
        <f t="shared" si="136"/>
        <v>0</v>
      </c>
      <c r="O824" s="30">
        <f t="shared" si="143"/>
        <v>0</v>
      </c>
      <c r="P824" s="7">
        <f t="shared" si="144"/>
        <v>0</v>
      </c>
      <c r="Q824" s="7">
        <f t="shared" si="145"/>
        <v>225</v>
      </c>
      <c r="S824" s="22">
        <v>0</v>
      </c>
      <c r="T824" s="6" t="s">
        <v>2577</v>
      </c>
      <c r="U824" s="26">
        <v>0</v>
      </c>
      <c r="V824" s="26">
        <v>0</v>
      </c>
    </row>
    <row r="825" spans="1:22" s="3" customFormat="1" ht="15.75" thickBot="1" x14ac:dyDescent="0.3">
      <c r="A825" s="2" t="s">
        <v>777</v>
      </c>
      <c r="B825" s="2" t="s">
        <v>2540</v>
      </c>
      <c r="C825" s="2" t="s">
        <v>2060</v>
      </c>
      <c r="D825" s="16" t="s">
        <v>2543</v>
      </c>
      <c r="E825" s="16" t="s">
        <v>3344</v>
      </c>
      <c r="F825" s="16"/>
      <c r="G825" s="5">
        <v>8651</v>
      </c>
      <c r="H825" s="5">
        <v>0</v>
      </c>
      <c r="I825" s="5">
        <v>0</v>
      </c>
      <c r="J825" s="5">
        <v>5553</v>
      </c>
      <c r="K825" s="5">
        <v>0</v>
      </c>
      <c r="L825" s="17">
        <f t="shared" si="135"/>
        <v>0</v>
      </c>
      <c r="M825" s="17">
        <f t="shared" si="136"/>
        <v>0</v>
      </c>
      <c r="N825" s="17"/>
      <c r="O825" s="17"/>
      <c r="P825" s="5">
        <v>0</v>
      </c>
      <c r="Q825" s="5">
        <v>5553</v>
      </c>
      <c r="R825" s="4"/>
      <c r="S825" s="20">
        <v>0.64189111080000005</v>
      </c>
      <c r="T825" s="4" t="s">
        <v>2577</v>
      </c>
      <c r="U825" s="24">
        <v>0.8</v>
      </c>
      <c r="V825" s="24">
        <v>0.8</v>
      </c>
    </row>
    <row r="826" spans="1:22" ht="15.75" thickTop="1" x14ac:dyDescent="0.25">
      <c r="A826" s="1" t="s">
        <v>792</v>
      </c>
      <c r="B826" s="1" t="s">
        <v>793</v>
      </c>
      <c r="C826" s="1" t="s">
        <v>2061</v>
      </c>
      <c r="D826" s="15" t="s">
        <v>2543</v>
      </c>
      <c r="E826" s="15" t="s">
        <v>3360</v>
      </c>
      <c r="F826" s="15" t="s">
        <v>3361</v>
      </c>
      <c r="G826" s="7">
        <v>466</v>
      </c>
      <c r="H826" s="7">
        <v>307</v>
      </c>
      <c r="I826" s="7">
        <v>24</v>
      </c>
      <c r="J826" s="7">
        <v>331</v>
      </c>
      <c r="K826" s="7">
        <v>0</v>
      </c>
      <c r="L826" s="21">
        <f t="shared" si="135"/>
        <v>0</v>
      </c>
      <c r="M826" s="21">
        <f t="shared" si="136"/>
        <v>0</v>
      </c>
      <c r="O826" s="30">
        <f>IF(N826&lt;&gt;0,G826*N826,0)</f>
        <v>0</v>
      </c>
      <c r="P826" s="7">
        <f>IF(O826&lt;&gt;0,O826,IF(G826*M826&gt;G826,G826,G826*M826))</f>
        <v>0</v>
      </c>
      <c r="Q826" s="7">
        <f>IF(P826=0,J826,P826)</f>
        <v>331</v>
      </c>
      <c r="S826" s="22">
        <v>0</v>
      </c>
      <c r="T826" s="6" t="s">
        <v>2566</v>
      </c>
      <c r="U826" s="26">
        <v>0</v>
      </c>
      <c r="V826" s="26">
        <v>0</v>
      </c>
    </row>
    <row r="827" spans="1:22" x14ac:dyDescent="0.25">
      <c r="A827" s="1" t="s">
        <v>792</v>
      </c>
      <c r="B827" s="1" t="s">
        <v>794</v>
      </c>
      <c r="C827" s="1" t="s">
        <v>2062</v>
      </c>
      <c r="D827" s="15" t="s">
        <v>2543</v>
      </c>
      <c r="E827" s="15" t="s">
        <v>3360</v>
      </c>
      <c r="F827" s="15" t="s">
        <v>3362</v>
      </c>
      <c r="G827" s="7">
        <v>550</v>
      </c>
      <c r="H827" s="7">
        <v>323</v>
      </c>
      <c r="I827" s="7">
        <v>38</v>
      </c>
      <c r="J827" s="7">
        <v>361</v>
      </c>
      <c r="K827" s="7">
        <v>0</v>
      </c>
      <c r="L827" s="21">
        <f t="shared" si="135"/>
        <v>0</v>
      </c>
      <c r="M827" s="21">
        <f t="shared" si="136"/>
        <v>0</v>
      </c>
      <c r="O827" s="30">
        <f>IF(N827&lt;&gt;0,G827*N827,0)</f>
        <v>0</v>
      </c>
      <c r="P827" s="7">
        <f>IF(O827&lt;&gt;0,O827,IF(G827*M827&gt;G827,G827,G827*M827))</f>
        <v>0</v>
      </c>
      <c r="Q827" s="7">
        <f>IF(P827=0,J827,P827)</f>
        <v>361</v>
      </c>
      <c r="S827" s="22">
        <v>0</v>
      </c>
      <c r="T827" s="6" t="s">
        <v>2566</v>
      </c>
      <c r="U827" s="26">
        <v>0</v>
      </c>
      <c r="V827" s="26">
        <v>0</v>
      </c>
    </row>
    <row r="828" spans="1:22" x14ac:dyDescent="0.25">
      <c r="A828" s="1" t="s">
        <v>792</v>
      </c>
      <c r="B828" s="1" t="s">
        <v>795</v>
      </c>
      <c r="C828" s="1" t="s">
        <v>2063</v>
      </c>
      <c r="D828" s="15" t="s">
        <v>2543</v>
      </c>
      <c r="E828" s="15" t="s">
        <v>3360</v>
      </c>
      <c r="F828" s="15" t="s">
        <v>3363</v>
      </c>
      <c r="G828" s="7">
        <v>425</v>
      </c>
      <c r="H828" s="7">
        <v>275</v>
      </c>
      <c r="I828" s="7">
        <v>22</v>
      </c>
      <c r="J828" s="7">
        <v>297</v>
      </c>
      <c r="K828" s="7">
        <v>0</v>
      </c>
      <c r="L828" s="21">
        <f t="shared" si="135"/>
        <v>0</v>
      </c>
      <c r="M828" s="21">
        <f t="shared" si="136"/>
        <v>0</v>
      </c>
      <c r="O828" s="30">
        <f>IF(N828&lt;&gt;0,G828*N828,0)</f>
        <v>0</v>
      </c>
      <c r="P828" s="7">
        <f>IF(O828&lt;&gt;0,O828,IF(G828*M828&gt;G828,G828,G828*M828))</f>
        <v>0</v>
      </c>
      <c r="Q828" s="7">
        <f>IF(P828=0,J828,P828)</f>
        <v>297</v>
      </c>
      <c r="S828" s="22">
        <v>0</v>
      </c>
      <c r="T828" s="6" t="s">
        <v>2566</v>
      </c>
      <c r="U828" s="26">
        <v>0</v>
      </c>
      <c r="V828" s="26">
        <v>0</v>
      </c>
    </row>
    <row r="829" spans="1:22" x14ac:dyDescent="0.25">
      <c r="A829" s="1" t="s">
        <v>792</v>
      </c>
      <c r="B829" s="1" t="s">
        <v>796</v>
      </c>
      <c r="C829" s="1" t="s">
        <v>2064</v>
      </c>
      <c r="D829" s="15" t="s">
        <v>2543</v>
      </c>
      <c r="E829" s="15" t="s">
        <v>3360</v>
      </c>
      <c r="F829" s="15" t="s">
        <v>3364</v>
      </c>
      <c r="G829" s="7">
        <v>502</v>
      </c>
      <c r="H829" s="7">
        <v>350</v>
      </c>
      <c r="I829" s="7">
        <v>33</v>
      </c>
      <c r="J829" s="7">
        <v>383</v>
      </c>
      <c r="K829" s="7">
        <v>0</v>
      </c>
      <c r="L829" s="21">
        <f t="shared" si="135"/>
        <v>0</v>
      </c>
      <c r="M829" s="21">
        <f t="shared" si="136"/>
        <v>0</v>
      </c>
      <c r="O829" s="30">
        <f>IF(N829&lt;&gt;0,G829*N829,0)</f>
        <v>0</v>
      </c>
      <c r="P829" s="7">
        <f>IF(O829&lt;&gt;0,O829,IF(G829*M829&gt;G829,G829,G829*M829))</f>
        <v>0</v>
      </c>
      <c r="Q829" s="7">
        <f>IF(P829=0,J829,P829)</f>
        <v>383</v>
      </c>
      <c r="S829" s="22">
        <v>0</v>
      </c>
      <c r="T829" s="6" t="s">
        <v>2566</v>
      </c>
      <c r="U829" s="26">
        <v>0</v>
      </c>
      <c r="V829" s="26">
        <v>0</v>
      </c>
    </row>
    <row r="830" spans="1:22" s="3" customFormat="1" ht="15.75" thickBot="1" x14ac:dyDescent="0.3">
      <c r="A830" s="2" t="s">
        <v>792</v>
      </c>
      <c r="B830" s="2" t="s">
        <v>2540</v>
      </c>
      <c r="C830" s="2" t="s">
        <v>2065</v>
      </c>
      <c r="D830" s="16" t="s">
        <v>2543</v>
      </c>
      <c r="E830" s="16" t="s">
        <v>3360</v>
      </c>
      <c r="F830" s="16"/>
      <c r="G830" s="5">
        <v>1943</v>
      </c>
      <c r="H830" s="5">
        <v>0</v>
      </c>
      <c r="I830" s="5">
        <v>0</v>
      </c>
      <c r="J830" s="5">
        <v>1372</v>
      </c>
      <c r="K830" s="5">
        <v>0</v>
      </c>
      <c r="L830" s="17">
        <f t="shared" si="135"/>
        <v>0</v>
      </c>
      <c r="M830" s="17">
        <f t="shared" si="136"/>
        <v>0</v>
      </c>
      <c r="N830" s="17"/>
      <c r="O830" s="17"/>
      <c r="P830" s="5">
        <v>0</v>
      </c>
      <c r="Q830" s="5">
        <v>1372</v>
      </c>
      <c r="R830" s="4"/>
      <c r="S830" s="20">
        <v>0.70612454960000004</v>
      </c>
      <c r="T830" s="4" t="s">
        <v>2566</v>
      </c>
      <c r="U830" s="24">
        <v>0.8</v>
      </c>
      <c r="V830" s="24">
        <v>0.8</v>
      </c>
    </row>
    <row r="831" spans="1:22" ht="15.75" thickTop="1" x14ac:dyDescent="0.25">
      <c r="A831" s="1" t="s">
        <v>797</v>
      </c>
      <c r="B831" s="1" t="s">
        <v>798</v>
      </c>
      <c r="C831" s="1" t="s">
        <v>2066</v>
      </c>
      <c r="D831" s="15" t="s">
        <v>2543</v>
      </c>
      <c r="E831" s="15" t="s">
        <v>3365</v>
      </c>
      <c r="F831" s="15" t="s">
        <v>3366</v>
      </c>
      <c r="G831" s="7">
        <v>463</v>
      </c>
      <c r="H831" s="7">
        <v>0</v>
      </c>
      <c r="I831" s="7">
        <v>0</v>
      </c>
      <c r="J831" s="7">
        <v>0</v>
      </c>
      <c r="K831" s="7">
        <v>284</v>
      </c>
      <c r="L831" s="21">
        <f t="shared" si="135"/>
        <v>0.61339092872570189</v>
      </c>
      <c r="M831" s="21">
        <f t="shared" si="136"/>
        <v>0.98142548596112311</v>
      </c>
      <c r="O831" s="30">
        <f t="shared" ref="O831:O837" si="146">IF(N831&lt;&gt;0,G831*N831,0)</f>
        <v>0</v>
      </c>
      <c r="P831" s="7">
        <f t="shared" ref="P831:P837" si="147">IF(O831&lt;&gt;0,O831,IF(G831*M831&gt;G831,G831,G831*M831))</f>
        <v>454.4</v>
      </c>
      <c r="Q831" s="7">
        <f t="shared" ref="Q831:Q837" si="148">IF(P831=0,J831,P831)</f>
        <v>454.4</v>
      </c>
      <c r="S831" s="22">
        <v>0</v>
      </c>
      <c r="T831" s="6" t="s">
        <v>2577</v>
      </c>
      <c r="U831" s="26">
        <v>0</v>
      </c>
      <c r="V831" s="26">
        <v>0</v>
      </c>
    </row>
    <row r="832" spans="1:22" x14ac:dyDescent="0.25">
      <c r="A832" s="1" t="s">
        <v>797</v>
      </c>
      <c r="B832" s="1" t="s">
        <v>799</v>
      </c>
      <c r="C832" s="1" t="s">
        <v>2067</v>
      </c>
      <c r="D832" s="15" t="s">
        <v>2543</v>
      </c>
      <c r="E832" s="15" t="s">
        <v>3365</v>
      </c>
      <c r="F832" s="15" t="s">
        <v>3367</v>
      </c>
      <c r="G832" s="7">
        <v>253</v>
      </c>
      <c r="H832" s="7">
        <v>0</v>
      </c>
      <c r="I832" s="7">
        <v>0</v>
      </c>
      <c r="J832" s="7">
        <v>0</v>
      </c>
      <c r="K832" s="7">
        <v>110</v>
      </c>
      <c r="L832" s="21">
        <f t="shared" si="135"/>
        <v>0.43478260869565216</v>
      </c>
      <c r="M832" s="21">
        <f t="shared" si="136"/>
        <v>0.69565217391304346</v>
      </c>
      <c r="O832" s="30">
        <f t="shared" si="146"/>
        <v>0</v>
      </c>
      <c r="P832" s="7">
        <f t="shared" si="147"/>
        <v>176</v>
      </c>
      <c r="Q832" s="7">
        <f t="shared" si="148"/>
        <v>176</v>
      </c>
      <c r="S832" s="22">
        <v>0</v>
      </c>
      <c r="T832" s="6" t="s">
        <v>2566</v>
      </c>
      <c r="U832" s="26">
        <v>0</v>
      </c>
      <c r="V832" s="26">
        <v>0</v>
      </c>
    </row>
    <row r="833" spans="1:22" x14ac:dyDescent="0.25">
      <c r="A833" s="1" t="s">
        <v>797</v>
      </c>
      <c r="B833" s="1" t="s">
        <v>800</v>
      </c>
      <c r="C833" s="1" t="s">
        <v>2068</v>
      </c>
      <c r="D833" s="15" t="s">
        <v>2543</v>
      </c>
      <c r="E833" s="15" t="s">
        <v>3365</v>
      </c>
      <c r="F833" s="15" t="s">
        <v>3368</v>
      </c>
      <c r="G833" s="7">
        <v>483</v>
      </c>
      <c r="H833" s="7">
        <v>0</v>
      </c>
      <c r="I833" s="7">
        <v>0</v>
      </c>
      <c r="J833" s="7">
        <v>0</v>
      </c>
      <c r="K833" s="7">
        <v>300</v>
      </c>
      <c r="L833" s="21">
        <f t="shared" si="135"/>
        <v>0.6211180124223602</v>
      </c>
      <c r="M833" s="21">
        <f t="shared" si="136"/>
        <v>0.99378881987577639</v>
      </c>
      <c r="O833" s="30">
        <f t="shared" si="146"/>
        <v>0</v>
      </c>
      <c r="P833" s="7">
        <f t="shared" si="147"/>
        <v>480</v>
      </c>
      <c r="Q833" s="7">
        <f t="shared" si="148"/>
        <v>480</v>
      </c>
      <c r="S833" s="22">
        <v>0</v>
      </c>
      <c r="T833" s="6" t="s">
        <v>2566</v>
      </c>
      <c r="U833" s="26">
        <v>0</v>
      </c>
      <c r="V833" s="26">
        <v>0</v>
      </c>
    </row>
    <row r="834" spans="1:22" x14ac:dyDescent="0.25">
      <c r="A834" s="1" t="s">
        <v>797</v>
      </c>
      <c r="B834" s="1" t="s">
        <v>801</v>
      </c>
      <c r="C834" s="1" t="s">
        <v>2069</v>
      </c>
      <c r="D834" s="15" t="s">
        <v>2543</v>
      </c>
      <c r="E834" s="15" t="s">
        <v>3365</v>
      </c>
      <c r="F834" s="15" t="s">
        <v>3369</v>
      </c>
      <c r="G834" s="7">
        <v>512</v>
      </c>
      <c r="H834" s="7">
        <v>0</v>
      </c>
      <c r="I834" s="7">
        <v>0</v>
      </c>
      <c r="J834" s="7">
        <v>0</v>
      </c>
      <c r="K834" s="7">
        <v>280</v>
      </c>
      <c r="L834" s="21">
        <f t="shared" ref="L834:L897" si="149">IF(AND(K834&lt;&gt;0,LEN(C834)&gt;4),K834/G834,0)</f>
        <v>0.546875</v>
      </c>
      <c r="M834" s="21">
        <f t="shared" si="136"/>
        <v>0.875</v>
      </c>
      <c r="O834" s="30">
        <f t="shared" si="146"/>
        <v>0</v>
      </c>
      <c r="P834" s="7">
        <f t="shared" si="147"/>
        <v>448</v>
      </c>
      <c r="Q834" s="7">
        <f t="shared" si="148"/>
        <v>448</v>
      </c>
      <c r="S834" s="22">
        <v>0</v>
      </c>
      <c r="T834" s="6" t="s">
        <v>2566</v>
      </c>
      <c r="U834" s="26">
        <v>0</v>
      </c>
      <c r="V834" s="26">
        <v>0</v>
      </c>
    </row>
    <row r="835" spans="1:22" x14ac:dyDescent="0.25">
      <c r="A835" s="1" t="s">
        <v>797</v>
      </c>
      <c r="B835" s="1" t="s">
        <v>802</v>
      </c>
      <c r="C835" s="1" t="s">
        <v>2070</v>
      </c>
      <c r="D835" s="15" t="s">
        <v>2543</v>
      </c>
      <c r="E835" s="15" t="s">
        <v>3365</v>
      </c>
      <c r="F835" s="15" t="s">
        <v>3370</v>
      </c>
      <c r="G835" s="7">
        <v>529</v>
      </c>
      <c r="H835" s="7">
        <v>0</v>
      </c>
      <c r="I835" s="7">
        <v>0</v>
      </c>
      <c r="J835" s="7">
        <v>0</v>
      </c>
      <c r="K835" s="7">
        <v>323</v>
      </c>
      <c r="L835" s="21">
        <f t="shared" si="149"/>
        <v>0.61058601134215496</v>
      </c>
      <c r="M835" s="21">
        <f t="shared" ref="M835:M898" si="150">IF(L835&lt;&gt;0,IF(L835*1.6&gt;1,1,L835*1.6),0)</f>
        <v>0.97693761814744795</v>
      </c>
      <c r="O835" s="30">
        <f t="shared" si="146"/>
        <v>0</v>
      </c>
      <c r="P835" s="7">
        <f t="shared" si="147"/>
        <v>516.79999999999995</v>
      </c>
      <c r="Q835" s="7">
        <f t="shared" si="148"/>
        <v>516.79999999999995</v>
      </c>
      <c r="S835" s="22">
        <v>0</v>
      </c>
      <c r="T835" s="6" t="s">
        <v>2566</v>
      </c>
      <c r="U835" s="26">
        <v>0</v>
      </c>
      <c r="V835" s="26">
        <v>0</v>
      </c>
    </row>
    <row r="836" spans="1:22" x14ac:dyDescent="0.25">
      <c r="A836" s="1" t="s">
        <v>797</v>
      </c>
      <c r="B836" s="1" t="s">
        <v>803</v>
      </c>
      <c r="C836" s="1" t="s">
        <v>2071</v>
      </c>
      <c r="D836" s="15" t="s">
        <v>2543</v>
      </c>
      <c r="E836" s="15" t="s">
        <v>3365</v>
      </c>
      <c r="F836" s="15" t="s">
        <v>3371</v>
      </c>
      <c r="G836" s="7">
        <v>645</v>
      </c>
      <c r="H836" s="7">
        <v>0</v>
      </c>
      <c r="I836" s="7">
        <v>0</v>
      </c>
      <c r="J836" s="7">
        <v>0</v>
      </c>
      <c r="K836" s="7">
        <v>313</v>
      </c>
      <c r="L836" s="21">
        <f t="shared" si="149"/>
        <v>0.48527131782945737</v>
      </c>
      <c r="M836" s="21">
        <f t="shared" si="150"/>
        <v>0.77643410852713179</v>
      </c>
      <c r="O836" s="30">
        <f t="shared" si="146"/>
        <v>0</v>
      </c>
      <c r="P836" s="7">
        <f t="shared" si="147"/>
        <v>500.8</v>
      </c>
      <c r="Q836" s="7">
        <f t="shared" si="148"/>
        <v>500.8</v>
      </c>
      <c r="S836" s="22">
        <v>0</v>
      </c>
      <c r="T836" s="6" t="s">
        <v>2566</v>
      </c>
      <c r="U836" s="26">
        <v>0</v>
      </c>
      <c r="V836" s="26">
        <v>0</v>
      </c>
    </row>
    <row r="837" spans="1:22" x14ac:dyDescent="0.25">
      <c r="A837" s="1" t="s">
        <v>797</v>
      </c>
      <c r="B837" s="1" t="s">
        <v>804</v>
      </c>
      <c r="C837" s="1" t="s">
        <v>2072</v>
      </c>
      <c r="D837" s="15" t="s">
        <v>2543</v>
      </c>
      <c r="E837" s="15" t="s">
        <v>3365</v>
      </c>
      <c r="F837" s="15" t="s">
        <v>3372</v>
      </c>
      <c r="G837" s="7">
        <v>221</v>
      </c>
      <c r="H837" s="7">
        <v>0</v>
      </c>
      <c r="I837" s="7">
        <v>0</v>
      </c>
      <c r="J837" s="7">
        <v>0</v>
      </c>
      <c r="K837" s="7">
        <v>131</v>
      </c>
      <c r="L837" s="21">
        <f t="shared" si="149"/>
        <v>0.59276018099547512</v>
      </c>
      <c r="M837" s="21">
        <f t="shared" si="150"/>
        <v>0.94841628959276025</v>
      </c>
      <c r="O837" s="30">
        <f t="shared" si="146"/>
        <v>0</v>
      </c>
      <c r="P837" s="7">
        <f t="shared" si="147"/>
        <v>209.60000000000002</v>
      </c>
      <c r="Q837" s="7">
        <f t="shared" si="148"/>
        <v>209.60000000000002</v>
      </c>
      <c r="S837" s="22">
        <v>0</v>
      </c>
      <c r="T837" s="6" t="s">
        <v>2566</v>
      </c>
      <c r="U837" s="26">
        <v>0</v>
      </c>
      <c r="V837" s="26">
        <v>0</v>
      </c>
    </row>
    <row r="838" spans="1:22" s="3" customFormat="1" ht="15.75" thickBot="1" x14ac:dyDescent="0.3">
      <c r="A838" s="2" t="s">
        <v>797</v>
      </c>
      <c r="B838" s="2" t="s">
        <v>2540</v>
      </c>
      <c r="C838" s="2" t="s">
        <v>2073</v>
      </c>
      <c r="D838" s="16" t="s">
        <v>2543</v>
      </c>
      <c r="E838" s="16" t="s">
        <v>3365</v>
      </c>
      <c r="F838" s="16"/>
      <c r="G838" s="5">
        <v>3106</v>
      </c>
      <c r="H838" s="5">
        <v>0</v>
      </c>
      <c r="I838" s="5">
        <v>0</v>
      </c>
      <c r="J838" s="5">
        <v>0</v>
      </c>
      <c r="K838" s="5">
        <v>0</v>
      </c>
      <c r="L838" s="17">
        <f t="shared" si="149"/>
        <v>0</v>
      </c>
      <c r="M838" s="17">
        <f t="shared" si="150"/>
        <v>0</v>
      </c>
      <c r="N838" s="17"/>
      <c r="O838" s="17"/>
      <c r="P838" s="5">
        <v>3106</v>
      </c>
      <c r="Q838" s="5">
        <v>3106</v>
      </c>
      <c r="R838" s="4"/>
      <c r="S838" s="20">
        <v>1</v>
      </c>
      <c r="T838" s="4" t="s">
        <v>2566</v>
      </c>
      <c r="U838" s="24">
        <v>0.9</v>
      </c>
      <c r="V838" s="24">
        <v>0.85</v>
      </c>
    </row>
    <row r="839" spans="1:22" ht="15.75" thickTop="1" x14ac:dyDescent="0.25">
      <c r="A839" s="1" t="s">
        <v>805</v>
      </c>
      <c r="B839" s="1" t="s">
        <v>806</v>
      </c>
      <c r="C839" s="1" t="s">
        <v>2074</v>
      </c>
      <c r="D839" s="15" t="s">
        <v>2543</v>
      </c>
      <c r="E839" s="15" t="s">
        <v>3373</v>
      </c>
      <c r="F839" s="15" t="s">
        <v>3374</v>
      </c>
      <c r="G839" s="7">
        <v>671</v>
      </c>
      <c r="H839" s="7">
        <v>104</v>
      </c>
      <c r="I839" s="7">
        <v>18</v>
      </c>
      <c r="J839" s="7">
        <v>122</v>
      </c>
      <c r="K839" s="7">
        <v>0</v>
      </c>
      <c r="L839" s="21">
        <f t="shared" si="149"/>
        <v>0</v>
      </c>
      <c r="M839" s="21">
        <f t="shared" si="150"/>
        <v>0</v>
      </c>
      <c r="O839" s="30">
        <f t="shared" ref="O839:O859" si="151">IF(N839&lt;&gt;0,G839*N839,0)</f>
        <v>0</v>
      </c>
      <c r="P839" s="7">
        <f t="shared" ref="P839:P859" si="152">IF(O839&lt;&gt;0,O839,IF(G839*M839&gt;G839,G839,G839*M839))</f>
        <v>0</v>
      </c>
      <c r="Q839" s="7">
        <f t="shared" ref="Q839:Q859" si="153">IF(P839=0,J839,P839)</f>
        <v>122</v>
      </c>
      <c r="S839" s="22">
        <v>0</v>
      </c>
      <c r="T839" s="6" t="s">
        <v>2577</v>
      </c>
      <c r="U839" s="26">
        <v>0</v>
      </c>
      <c r="V839" s="26">
        <v>0</v>
      </c>
    </row>
    <row r="840" spans="1:22" x14ac:dyDescent="0.25">
      <c r="A840" s="1" t="s">
        <v>805</v>
      </c>
      <c r="B840" s="1" t="s">
        <v>807</v>
      </c>
      <c r="C840" s="1" t="s">
        <v>2075</v>
      </c>
      <c r="D840" s="15" t="s">
        <v>2543</v>
      </c>
      <c r="E840" s="15" t="s">
        <v>3373</v>
      </c>
      <c r="F840" s="15" t="s">
        <v>3375</v>
      </c>
      <c r="G840" s="7">
        <v>685</v>
      </c>
      <c r="H840" s="7">
        <v>124</v>
      </c>
      <c r="I840" s="7">
        <v>35</v>
      </c>
      <c r="J840" s="7">
        <v>159</v>
      </c>
      <c r="K840" s="7">
        <v>0</v>
      </c>
      <c r="L840" s="21">
        <f t="shared" si="149"/>
        <v>0</v>
      </c>
      <c r="M840" s="21">
        <f t="shared" si="150"/>
        <v>0</v>
      </c>
      <c r="O840" s="30">
        <f t="shared" si="151"/>
        <v>0</v>
      </c>
      <c r="P840" s="7">
        <f t="shared" si="152"/>
        <v>0</v>
      </c>
      <c r="Q840" s="7">
        <f t="shared" si="153"/>
        <v>159</v>
      </c>
      <c r="S840" s="22">
        <v>0</v>
      </c>
      <c r="T840" s="6" t="s">
        <v>2577</v>
      </c>
      <c r="U840" s="26">
        <v>0</v>
      </c>
      <c r="V840" s="26">
        <v>0</v>
      </c>
    </row>
    <row r="841" spans="1:22" x14ac:dyDescent="0.25">
      <c r="A841" s="1" t="s">
        <v>805</v>
      </c>
      <c r="B841" s="1" t="s">
        <v>808</v>
      </c>
      <c r="C841" s="1" t="s">
        <v>2076</v>
      </c>
      <c r="D841" s="15" t="s">
        <v>2543</v>
      </c>
      <c r="E841" s="15" t="s">
        <v>3373</v>
      </c>
      <c r="F841" s="15" t="s">
        <v>2727</v>
      </c>
      <c r="G841" s="7">
        <v>1242</v>
      </c>
      <c r="H841" s="7">
        <v>134</v>
      </c>
      <c r="I841" s="7">
        <v>38</v>
      </c>
      <c r="J841" s="7">
        <v>172</v>
      </c>
      <c r="K841" s="7">
        <v>0</v>
      </c>
      <c r="L841" s="21">
        <f t="shared" si="149"/>
        <v>0</v>
      </c>
      <c r="M841" s="21">
        <f t="shared" si="150"/>
        <v>0</v>
      </c>
      <c r="O841" s="30">
        <f t="shared" si="151"/>
        <v>0</v>
      </c>
      <c r="P841" s="7">
        <f t="shared" si="152"/>
        <v>0</v>
      </c>
      <c r="Q841" s="7">
        <f t="shared" si="153"/>
        <v>172</v>
      </c>
      <c r="S841" s="22">
        <v>0</v>
      </c>
      <c r="T841" s="6" t="s">
        <v>2566</v>
      </c>
      <c r="U841" s="26">
        <v>0</v>
      </c>
      <c r="V841" s="26">
        <v>0</v>
      </c>
    </row>
    <row r="842" spans="1:22" x14ac:dyDescent="0.25">
      <c r="A842" s="1" t="s">
        <v>805</v>
      </c>
      <c r="B842" s="1" t="s">
        <v>809</v>
      </c>
      <c r="C842" s="1" t="s">
        <v>2077</v>
      </c>
      <c r="D842" s="15" t="s">
        <v>2543</v>
      </c>
      <c r="E842" s="15" t="s">
        <v>3373</v>
      </c>
      <c r="F842" s="15" t="s">
        <v>3376</v>
      </c>
      <c r="G842" s="7">
        <v>716</v>
      </c>
      <c r="H842" s="7">
        <v>97</v>
      </c>
      <c r="I842" s="7">
        <v>33</v>
      </c>
      <c r="J842" s="7">
        <v>130</v>
      </c>
      <c r="K842" s="7">
        <v>0</v>
      </c>
      <c r="L842" s="21">
        <f t="shared" si="149"/>
        <v>0</v>
      </c>
      <c r="M842" s="21">
        <f t="shared" si="150"/>
        <v>0</v>
      </c>
      <c r="O842" s="30">
        <f t="shared" si="151"/>
        <v>0</v>
      </c>
      <c r="P842" s="7">
        <f t="shared" si="152"/>
        <v>0</v>
      </c>
      <c r="Q842" s="7">
        <f t="shared" si="153"/>
        <v>130</v>
      </c>
      <c r="S842" s="22">
        <v>0</v>
      </c>
      <c r="T842" s="6" t="s">
        <v>2577</v>
      </c>
      <c r="U842" s="26">
        <v>0</v>
      </c>
      <c r="V842" s="26">
        <v>0</v>
      </c>
    </row>
    <row r="843" spans="1:22" x14ac:dyDescent="0.25">
      <c r="A843" s="1" t="s">
        <v>805</v>
      </c>
      <c r="B843" s="1" t="s">
        <v>810</v>
      </c>
      <c r="C843" s="1" t="s">
        <v>2078</v>
      </c>
      <c r="D843" s="15" t="s">
        <v>2543</v>
      </c>
      <c r="E843" s="15" t="s">
        <v>3373</v>
      </c>
      <c r="F843" s="15" t="s">
        <v>3828</v>
      </c>
      <c r="G843" s="7">
        <v>805</v>
      </c>
      <c r="H843" s="7">
        <v>101</v>
      </c>
      <c r="I843" s="7">
        <v>32</v>
      </c>
      <c r="J843" s="7">
        <v>133</v>
      </c>
      <c r="K843" s="7">
        <v>0</v>
      </c>
      <c r="L843" s="21">
        <f t="shared" si="149"/>
        <v>0</v>
      </c>
      <c r="M843" s="21">
        <f t="shared" si="150"/>
        <v>0</v>
      </c>
      <c r="O843" s="30">
        <f t="shared" si="151"/>
        <v>0</v>
      </c>
      <c r="P843" s="7">
        <f t="shared" si="152"/>
        <v>0</v>
      </c>
      <c r="Q843" s="7">
        <f t="shared" si="153"/>
        <v>133</v>
      </c>
      <c r="S843" s="22">
        <v>0</v>
      </c>
      <c r="T843" s="6" t="s">
        <v>2579</v>
      </c>
      <c r="U843" s="26">
        <v>0</v>
      </c>
      <c r="V843" s="26">
        <v>0</v>
      </c>
    </row>
    <row r="844" spans="1:22" x14ac:dyDescent="0.25">
      <c r="A844" s="1" t="s">
        <v>805</v>
      </c>
      <c r="B844" s="1" t="s">
        <v>811</v>
      </c>
      <c r="C844" s="1" t="s">
        <v>2079</v>
      </c>
      <c r="D844" s="15" t="s">
        <v>2543</v>
      </c>
      <c r="E844" s="15" t="s">
        <v>3373</v>
      </c>
      <c r="F844" s="15" t="s">
        <v>3377</v>
      </c>
      <c r="G844" s="7">
        <v>792</v>
      </c>
      <c r="H844" s="7">
        <v>306</v>
      </c>
      <c r="I844" s="7">
        <v>51</v>
      </c>
      <c r="J844" s="7">
        <v>357</v>
      </c>
      <c r="K844" s="7">
        <v>0</v>
      </c>
      <c r="L844" s="21">
        <f t="shared" si="149"/>
        <v>0</v>
      </c>
      <c r="M844" s="21">
        <f t="shared" si="150"/>
        <v>0</v>
      </c>
      <c r="O844" s="30">
        <f t="shared" si="151"/>
        <v>0</v>
      </c>
      <c r="P844" s="7">
        <f t="shared" si="152"/>
        <v>0</v>
      </c>
      <c r="Q844" s="7">
        <f t="shared" si="153"/>
        <v>357</v>
      </c>
      <c r="S844" s="22">
        <v>0</v>
      </c>
      <c r="T844" s="6" t="s">
        <v>2577</v>
      </c>
      <c r="U844" s="26">
        <v>0</v>
      </c>
      <c r="V844" s="26">
        <v>0</v>
      </c>
    </row>
    <row r="845" spans="1:22" x14ac:dyDescent="0.25">
      <c r="A845" s="1" t="s">
        <v>805</v>
      </c>
      <c r="B845" s="1" t="s">
        <v>812</v>
      </c>
      <c r="C845" s="1" t="s">
        <v>2080</v>
      </c>
      <c r="D845" s="15" t="s">
        <v>2543</v>
      </c>
      <c r="E845" s="15" t="s">
        <v>3373</v>
      </c>
      <c r="F845" s="15" t="s">
        <v>3378</v>
      </c>
      <c r="G845" s="7">
        <v>499</v>
      </c>
      <c r="H845" s="7">
        <v>231</v>
      </c>
      <c r="I845" s="7">
        <v>58</v>
      </c>
      <c r="J845" s="7">
        <v>289</v>
      </c>
      <c r="K845" s="7">
        <v>0</v>
      </c>
      <c r="L845" s="21">
        <f t="shared" si="149"/>
        <v>0</v>
      </c>
      <c r="M845" s="21">
        <f t="shared" si="150"/>
        <v>0</v>
      </c>
      <c r="O845" s="30">
        <f t="shared" si="151"/>
        <v>0</v>
      </c>
      <c r="P845" s="7">
        <f t="shared" si="152"/>
        <v>0</v>
      </c>
      <c r="Q845" s="7">
        <f t="shared" si="153"/>
        <v>289</v>
      </c>
      <c r="S845" s="22">
        <v>0</v>
      </c>
      <c r="T845" s="6" t="s">
        <v>2577</v>
      </c>
      <c r="U845" s="26">
        <v>0</v>
      </c>
      <c r="V845" s="26">
        <v>0</v>
      </c>
    </row>
    <row r="846" spans="1:22" x14ac:dyDescent="0.25">
      <c r="A846" s="1" t="s">
        <v>805</v>
      </c>
      <c r="B846" s="1" t="s">
        <v>813</v>
      </c>
      <c r="C846" s="1" t="s">
        <v>2081</v>
      </c>
      <c r="D846" s="15" t="s">
        <v>2543</v>
      </c>
      <c r="E846" s="15" t="s">
        <v>3373</v>
      </c>
      <c r="F846" s="15" t="s">
        <v>3379</v>
      </c>
      <c r="G846" s="7">
        <v>1776</v>
      </c>
      <c r="H846" s="7">
        <v>442</v>
      </c>
      <c r="I846" s="7">
        <v>119</v>
      </c>
      <c r="J846" s="7">
        <v>561</v>
      </c>
      <c r="K846" s="7">
        <v>0</v>
      </c>
      <c r="L846" s="21">
        <f t="shared" si="149"/>
        <v>0</v>
      </c>
      <c r="M846" s="21">
        <f t="shared" si="150"/>
        <v>0</v>
      </c>
      <c r="O846" s="30">
        <f t="shared" si="151"/>
        <v>0</v>
      </c>
      <c r="P846" s="7">
        <f t="shared" si="152"/>
        <v>0</v>
      </c>
      <c r="Q846" s="7">
        <f t="shared" si="153"/>
        <v>561</v>
      </c>
      <c r="S846" s="22">
        <v>0</v>
      </c>
      <c r="T846" s="6" t="s">
        <v>2566</v>
      </c>
      <c r="U846" s="26">
        <v>0</v>
      </c>
      <c r="V846" s="26">
        <v>0</v>
      </c>
    </row>
    <row r="847" spans="1:22" x14ac:dyDescent="0.25">
      <c r="A847" s="1" t="s">
        <v>805</v>
      </c>
      <c r="B847" s="1" t="s">
        <v>814</v>
      </c>
      <c r="C847" s="1" t="s">
        <v>2082</v>
      </c>
      <c r="D847" s="15" t="s">
        <v>2543</v>
      </c>
      <c r="E847" s="15" t="s">
        <v>3373</v>
      </c>
      <c r="F847" s="15" t="s">
        <v>3380</v>
      </c>
      <c r="G847" s="7">
        <v>1064</v>
      </c>
      <c r="H847" s="7">
        <v>262</v>
      </c>
      <c r="I847" s="7">
        <v>75</v>
      </c>
      <c r="J847" s="7">
        <v>337</v>
      </c>
      <c r="K847" s="7">
        <v>0</v>
      </c>
      <c r="L847" s="21">
        <f t="shared" si="149"/>
        <v>0</v>
      </c>
      <c r="M847" s="21">
        <f t="shared" si="150"/>
        <v>0</v>
      </c>
      <c r="O847" s="30">
        <f t="shared" si="151"/>
        <v>0</v>
      </c>
      <c r="P847" s="7">
        <f t="shared" si="152"/>
        <v>0</v>
      </c>
      <c r="Q847" s="7">
        <f t="shared" si="153"/>
        <v>337</v>
      </c>
      <c r="S847" s="22">
        <v>0</v>
      </c>
      <c r="T847" s="6" t="s">
        <v>2577</v>
      </c>
      <c r="U847" s="26">
        <v>0</v>
      </c>
      <c r="V847" s="26">
        <v>0</v>
      </c>
    </row>
    <row r="848" spans="1:22" x14ac:dyDescent="0.25">
      <c r="A848" s="1" t="s">
        <v>805</v>
      </c>
      <c r="B848" s="1" t="s">
        <v>815</v>
      </c>
      <c r="C848" s="1" t="s">
        <v>2083</v>
      </c>
      <c r="D848" s="15" t="s">
        <v>2543</v>
      </c>
      <c r="E848" s="15" t="s">
        <v>3373</v>
      </c>
      <c r="F848" s="15" t="s">
        <v>3381</v>
      </c>
      <c r="G848" s="7">
        <v>481</v>
      </c>
      <c r="H848" s="7">
        <v>263</v>
      </c>
      <c r="I848" s="7">
        <v>51</v>
      </c>
      <c r="J848" s="7">
        <v>314</v>
      </c>
      <c r="K848" s="7">
        <v>0</v>
      </c>
      <c r="L848" s="21">
        <f t="shared" si="149"/>
        <v>0</v>
      </c>
      <c r="M848" s="21">
        <f t="shared" si="150"/>
        <v>0</v>
      </c>
      <c r="O848" s="30">
        <f t="shared" si="151"/>
        <v>0</v>
      </c>
      <c r="P848" s="7">
        <f t="shared" si="152"/>
        <v>0</v>
      </c>
      <c r="Q848" s="7">
        <f t="shared" si="153"/>
        <v>314</v>
      </c>
      <c r="S848" s="22">
        <v>0</v>
      </c>
      <c r="T848" s="6" t="s">
        <v>2577</v>
      </c>
      <c r="U848" s="26">
        <v>0</v>
      </c>
      <c r="V848" s="26">
        <v>0</v>
      </c>
    </row>
    <row r="849" spans="1:22" x14ac:dyDescent="0.25">
      <c r="A849" s="1" t="s">
        <v>805</v>
      </c>
      <c r="B849" s="1" t="s">
        <v>816</v>
      </c>
      <c r="C849" s="1" t="s">
        <v>2084</v>
      </c>
      <c r="D849" s="15" t="s">
        <v>2543</v>
      </c>
      <c r="E849" s="15" t="s">
        <v>3373</v>
      </c>
      <c r="F849" s="15" t="s">
        <v>3382</v>
      </c>
      <c r="G849" s="7">
        <v>556</v>
      </c>
      <c r="H849" s="7">
        <v>312</v>
      </c>
      <c r="I849" s="7">
        <v>37</v>
      </c>
      <c r="J849" s="7">
        <v>349</v>
      </c>
      <c r="K849" s="7">
        <v>0</v>
      </c>
      <c r="L849" s="21">
        <f t="shared" si="149"/>
        <v>0</v>
      </c>
      <c r="M849" s="21">
        <f t="shared" si="150"/>
        <v>0</v>
      </c>
      <c r="O849" s="30">
        <f t="shared" si="151"/>
        <v>0</v>
      </c>
      <c r="P849" s="7">
        <f t="shared" si="152"/>
        <v>0</v>
      </c>
      <c r="Q849" s="7">
        <f t="shared" si="153"/>
        <v>349</v>
      </c>
      <c r="S849" s="22">
        <v>0</v>
      </c>
      <c r="T849" s="6" t="s">
        <v>2577</v>
      </c>
      <c r="U849" s="26">
        <v>0</v>
      </c>
      <c r="V849" s="26">
        <v>0</v>
      </c>
    </row>
    <row r="850" spans="1:22" x14ac:dyDescent="0.25">
      <c r="A850" s="1" t="s">
        <v>805</v>
      </c>
      <c r="B850" s="1" t="s">
        <v>817</v>
      </c>
      <c r="C850" s="1" t="s">
        <v>2085</v>
      </c>
      <c r="D850" s="15" t="s">
        <v>2543</v>
      </c>
      <c r="E850" s="15" t="s">
        <v>3373</v>
      </c>
      <c r="F850" s="15" t="s">
        <v>3383</v>
      </c>
      <c r="G850" s="7">
        <v>507</v>
      </c>
      <c r="H850" s="7">
        <v>147</v>
      </c>
      <c r="I850" s="7">
        <v>22</v>
      </c>
      <c r="J850" s="7">
        <v>169</v>
      </c>
      <c r="K850" s="7">
        <v>0</v>
      </c>
      <c r="L850" s="21">
        <f t="shared" si="149"/>
        <v>0</v>
      </c>
      <c r="M850" s="21">
        <f t="shared" si="150"/>
        <v>0</v>
      </c>
      <c r="O850" s="30">
        <f t="shared" si="151"/>
        <v>0</v>
      </c>
      <c r="P850" s="7">
        <f t="shared" si="152"/>
        <v>0</v>
      </c>
      <c r="Q850" s="7">
        <f t="shared" si="153"/>
        <v>169</v>
      </c>
      <c r="S850" s="22">
        <v>0</v>
      </c>
      <c r="T850" s="6" t="s">
        <v>2577</v>
      </c>
      <c r="U850" s="26">
        <v>0</v>
      </c>
      <c r="V850" s="26">
        <v>0</v>
      </c>
    </row>
    <row r="851" spans="1:22" x14ac:dyDescent="0.25">
      <c r="A851" s="1" t="s">
        <v>805</v>
      </c>
      <c r="B851" s="1" t="s">
        <v>818</v>
      </c>
      <c r="C851" s="1" t="s">
        <v>2086</v>
      </c>
      <c r="D851" s="15" t="s">
        <v>2543</v>
      </c>
      <c r="E851" s="15" t="s">
        <v>3373</v>
      </c>
      <c r="F851" s="15" t="s">
        <v>3384</v>
      </c>
      <c r="G851" s="7">
        <v>1440</v>
      </c>
      <c r="H851" s="7">
        <v>726</v>
      </c>
      <c r="I851" s="7">
        <v>126</v>
      </c>
      <c r="J851" s="7">
        <v>852</v>
      </c>
      <c r="K851" s="7">
        <v>0</v>
      </c>
      <c r="L851" s="21">
        <f t="shared" si="149"/>
        <v>0</v>
      </c>
      <c r="M851" s="21">
        <f t="shared" si="150"/>
        <v>0</v>
      </c>
      <c r="O851" s="30">
        <f t="shared" si="151"/>
        <v>0</v>
      </c>
      <c r="P851" s="7">
        <f t="shared" si="152"/>
        <v>0</v>
      </c>
      <c r="Q851" s="7">
        <f t="shared" si="153"/>
        <v>852</v>
      </c>
      <c r="S851" s="22">
        <v>0</v>
      </c>
      <c r="T851" s="6" t="s">
        <v>2577</v>
      </c>
      <c r="U851" s="26">
        <v>0</v>
      </c>
      <c r="V851" s="26">
        <v>0</v>
      </c>
    </row>
    <row r="852" spans="1:22" x14ac:dyDescent="0.25">
      <c r="A852" s="1" t="s">
        <v>805</v>
      </c>
      <c r="B852" s="1" t="s">
        <v>819</v>
      </c>
      <c r="C852" s="1" t="s">
        <v>2087</v>
      </c>
      <c r="D852" s="15" t="s">
        <v>2543</v>
      </c>
      <c r="E852" s="15" t="s">
        <v>3373</v>
      </c>
      <c r="F852" s="15" t="s">
        <v>3385</v>
      </c>
      <c r="G852" s="7">
        <v>935</v>
      </c>
      <c r="H852" s="7">
        <v>448</v>
      </c>
      <c r="I852" s="7">
        <v>71</v>
      </c>
      <c r="J852" s="7">
        <v>519</v>
      </c>
      <c r="K852" s="7">
        <v>0</v>
      </c>
      <c r="L852" s="21">
        <f t="shared" si="149"/>
        <v>0</v>
      </c>
      <c r="M852" s="21">
        <f t="shared" si="150"/>
        <v>0</v>
      </c>
      <c r="O852" s="30">
        <f t="shared" si="151"/>
        <v>0</v>
      </c>
      <c r="P852" s="7">
        <f t="shared" si="152"/>
        <v>0</v>
      </c>
      <c r="Q852" s="7">
        <f t="shared" si="153"/>
        <v>519</v>
      </c>
      <c r="S852" s="22">
        <v>0</v>
      </c>
      <c r="T852" s="6" t="s">
        <v>2577</v>
      </c>
      <c r="U852" s="26">
        <v>0</v>
      </c>
      <c r="V852" s="26">
        <v>0</v>
      </c>
    </row>
    <row r="853" spans="1:22" x14ac:dyDescent="0.25">
      <c r="A853" s="1" t="s">
        <v>805</v>
      </c>
      <c r="B853" s="1" t="s">
        <v>758</v>
      </c>
      <c r="C853" s="1" t="s">
        <v>2088</v>
      </c>
      <c r="D853" s="15" t="s">
        <v>2543</v>
      </c>
      <c r="E853" s="15" t="s">
        <v>3373</v>
      </c>
      <c r="F853" s="15" t="s">
        <v>3386</v>
      </c>
      <c r="G853" s="7">
        <v>874</v>
      </c>
      <c r="H853" s="7">
        <v>71</v>
      </c>
      <c r="I853" s="7">
        <v>23</v>
      </c>
      <c r="J853" s="7">
        <v>94</v>
      </c>
      <c r="K853" s="7">
        <v>0</v>
      </c>
      <c r="L853" s="21">
        <f t="shared" si="149"/>
        <v>0</v>
      </c>
      <c r="M853" s="21">
        <f t="shared" si="150"/>
        <v>0</v>
      </c>
      <c r="O853" s="30">
        <f t="shared" si="151"/>
        <v>0</v>
      </c>
      <c r="P853" s="7">
        <f t="shared" si="152"/>
        <v>0</v>
      </c>
      <c r="Q853" s="7">
        <f t="shared" si="153"/>
        <v>94</v>
      </c>
      <c r="S853" s="22">
        <v>0</v>
      </c>
      <c r="T853" s="6" t="s">
        <v>2577</v>
      </c>
      <c r="U853" s="26">
        <v>0</v>
      </c>
      <c r="V853" s="26">
        <v>0</v>
      </c>
    </row>
    <row r="854" spans="1:22" x14ac:dyDescent="0.25">
      <c r="A854" s="1" t="s">
        <v>805</v>
      </c>
      <c r="B854" s="1" t="s">
        <v>820</v>
      </c>
      <c r="C854" s="1" t="s">
        <v>2089</v>
      </c>
      <c r="D854" s="15" t="s">
        <v>2543</v>
      </c>
      <c r="E854" s="15" t="s">
        <v>3373</v>
      </c>
      <c r="F854" s="15" t="s">
        <v>3387</v>
      </c>
      <c r="G854" s="7">
        <v>433</v>
      </c>
      <c r="H854" s="7">
        <v>235</v>
      </c>
      <c r="I854" s="7">
        <v>45</v>
      </c>
      <c r="J854" s="7">
        <v>280</v>
      </c>
      <c r="K854" s="7">
        <v>0</v>
      </c>
      <c r="L854" s="21">
        <f t="shared" si="149"/>
        <v>0</v>
      </c>
      <c r="M854" s="21">
        <f t="shared" si="150"/>
        <v>0</v>
      </c>
      <c r="O854" s="30">
        <f t="shared" si="151"/>
        <v>0</v>
      </c>
      <c r="P854" s="7">
        <f t="shared" si="152"/>
        <v>0</v>
      </c>
      <c r="Q854" s="7">
        <f t="shared" si="153"/>
        <v>280</v>
      </c>
      <c r="S854" s="22">
        <v>0</v>
      </c>
      <c r="T854" s="6" t="s">
        <v>2577</v>
      </c>
      <c r="U854" s="26">
        <v>0</v>
      </c>
      <c r="V854" s="26">
        <v>0</v>
      </c>
    </row>
    <row r="855" spans="1:22" x14ac:dyDescent="0.25">
      <c r="A855" s="1" t="s">
        <v>805</v>
      </c>
      <c r="B855" s="1" t="s">
        <v>821</v>
      </c>
      <c r="C855" s="1" t="s">
        <v>2090</v>
      </c>
      <c r="D855" s="15" t="s">
        <v>2543</v>
      </c>
      <c r="E855" s="15" t="s">
        <v>3373</v>
      </c>
      <c r="F855" s="15" t="s">
        <v>3388</v>
      </c>
      <c r="G855" s="7">
        <v>401</v>
      </c>
      <c r="H855" s="7">
        <v>200</v>
      </c>
      <c r="I855" s="7">
        <v>24</v>
      </c>
      <c r="J855" s="7">
        <v>224</v>
      </c>
      <c r="K855" s="7">
        <v>0</v>
      </c>
      <c r="L855" s="21">
        <f t="shared" si="149"/>
        <v>0</v>
      </c>
      <c r="M855" s="21">
        <f t="shared" si="150"/>
        <v>0</v>
      </c>
      <c r="O855" s="30">
        <f t="shared" si="151"/>
        <v>0</v>
      </c>
      <c r="P855" s="7">
        <f t="shared" si="152"/>
        <v>0</v>
      </c>
      <c r="Q855" s="7">
        <f t="shared" si="153"/>
        <v>224</v>
      </c>
      <c r="S855" s="22">
        <v>0</v>
      </c>
      <c r="T855" s="6" t="s">
        <v>2577</v>
      </c>
      <c r="U855" s="26">
        <v>0</v>
      </c>
      <c r="V855" s="26">
        <v>0</v>
      </c>
    </row>
    <row r="856" spans="1:22" x14ac:dyDescent="0.25">
      <c r="A856" s="1" t="s">
        <v>805</v>
      </c>
      <c r="B856" s="1" t="s">
        <v>822</v>
      </c>
      <c r="C856" s="1" t="s">
        <v>2091</v>
      </c>
      <c r="D856" s="15" t="s">
        <v>2543</v>
      </c>
      <c r="E856" s="15" t="s">
        <v>3373</v>
      </c>
      <c r="F856" s="15" t="s">
        <v>3389</v>
      </c>
      <c r="G856" s="7">
        <v>637</v>
      </c>
      <c r="H856" s="7">
        <v>98</v>
      </c>
      <c r="I856" s="7">
        <v>46</v>
      </c>
      <c r="J856" s="7">
        <v>144</v>
      </c>
      <c r="K856" s="7">
        <v>0</v>
      </c>
      <c r="L856" s="21">
        <f t="shared" si="149"/>
        <v>0</v>
      </c>
      <c r="M856" s="21">
        <f t="shared" si="150"/>
        <v>0</v>
      </c>
      <c r="O856" s="30">
        <f t="shared" si="151"/>
        <v>0</v>
      </c>
      <c r="P856" s="7">
        <f t="shared" si="152"/>
        <v>0</v>
      </c>
      <c r="Q856" s="7">
        <f t="shared" si="153"/>
        <v>144</v>
      </c>
      <c r="S856" s="22">
        <v>0</v>
      </c>
      <c r="T856" s="6" t="s">
        <v>2566</v>
      </c>
      <c r="U856" s="26">
        <v>0</v>
      </c>
      <c r="V856" s="26">
        <v>0</v>
      </c>
    </row>
    <row r="857" spans="1:22" x14ac:dyDescent="0.25">
      <c r="A857" s="1" t="s">
        <v>805</v>
      </c>
      <c r="B857" s="1" t="s">
        <v>823</v>
      </c>
      <c r="C857" s="1" t="s">
        <v>2092</v>
      </c>
      <c r="D857" s="15" t="s">
        <v>2543</v>
      </c>
      <c r="E857" s="15" t="s">
        <v>3373</v>
      </c>
      <c r="F857" s="15" t="s">
        <v>3390</v>
      </c>
      <c r="G857" s="7">
        <v>556</v>
      </c>
      <c r="H857" s="7">
        <v>88</v>
      </c>
      <c r="I857" s="7">
        <v>25</v>
      </c>
      <c r="J857" s="7">
        <v>113</v>
      </c>
      <c r="K857" s="7">
        <v>0</v>
      </c>
      <c r="L857" s="21">
        <f t="shared" si="149"/>
        <v>0</v>
      </c>
      <c r="M857" s="21">
        <f t="shared" si="150"/>
        <v>0</v>
      </c>
      <c r="O857" s="30">
        <f t="shared" si="151"/>
        <v>0</v>
      </c>
      <c r="P857" s="7">
        <f t="shared" si="152"/>
        <v>0</v>
      </c>
      <c r="Q857" s="7">
        <f t="shared" si="153"/>
        <v>113</v>
      </c>
      <c r="S857" s="22">
        <v>0</v>
      </c>
      <c r="T857" s="6" t="s">
        <v>2577</v>
      </c>
      <c r="U857" s="26">
        <v>0</v>
      </c>
      <c r="V857" s="26">
        <v>0</v>
      </c>
    </row>
    <row r="858" spans="1:22" x14ac:dyDescent="0.25">
      <c r="A858" s="1" t="s">
        <v>805</v>
      </c>
      <c r="B858" s="1" t="s">
        <v>824</v>
      </c>
      <c r="C858" s="1" t="s">
        <v>2093</v>
      </c>
      <c r="D858" s="15" t="s">
        <v>2543</v>
      </c>
      <c r="E858" s="15" t="s">
        <v>3373</v>
      </c>
      <c r="F858" s="15" t="s">
        <v>3391</v>
      </c>
      <c r="G858" s="7">
        <v>589</v>
      </c>
      <c r="H858" s="7">
        <v>387</v>
      </c>
      <c r="I858" s="7">
        <v>72</v>
      </c>
      <c r="J858" s="7">
        <v>459</v>
      </c>
      <c r="K858" s="7">
        <v>0</v>
      </c>
      <c r="L858" s="21">
        <f t="shared" si="149"/>
        <v>0</v>
      </c>
      <c r="M858" s="21">
        <f t="shared" si="150"/>
        <v>0</v>
      </c>
      <c r="O858" s="30">
        <f t="shared" si="151"/>
        <v>0</v>
      </c>
      <c r="P858" s="7">
        <f t="shared" si="152"/>
        <v>0</v>
      </c>
      <c r="Q858" s="7">
        <f t="shared" si="153"/>
        <v>459</v>
      </c>
      <c r="S858" s="22">
        <v>0</v>
      </c>
      <c r="T858" s="6" t="s">
        <v>2577</v>
      </c>
      <c r="U858" s="26">
        <v>0</v>
      </c>
      <c r="V858" s="26">
        <v>0</v>
      </c>
    </row>
    <row r="859" spans="1:22" x14ac:dyDescent="0.25">
      <c r="A859" s="1" t="s">
        <v>805</v>
      </c>
      <c r="B859" s="1" t="s">
        <v>825</v>
      </c>
      <c r="C859" s="1" t="s">
        <v>2094</v>
      </c>
      <c r="D859" s="15" t="s">
        <v>2543</v>
      </c>
      <c r="E859" s="15" t="s">
        <v>3373</v>
      </c>
      <c r="F859" s="15" t="s">
        <v>3392</v>
      </c>
      <c r="G859" s="7">
        <v>999</v>
      </c>
      <c r="H859" s="7">
        <v>120</v>
      </c>
      <c r="I859" s="7">
        <v>44</v>
      </c>
      <c r="J859" s="7">
        <v>164</v>
      </c>
      <c r="K859" s="7">
        <v>0</v>
      </c>
      <c r="L859" s="21">
        <f t="shared" si="149"/>
        <v>0</v>
      </c>
      <c r="M859" s="21">
        <f t="shared" si="150"/>
        <v>0</v>
      </c>
      <c r="O859" s="30">
        <f t="shared" si="151"/>
        <v>0</v>
      </c>
      <c r="P859" s="7">
        <f t="shared" si="152"/>
        <v>0</v>
      </c>
      <c r="Q859" s="7">
        <f t="shared" si="153"/>
        <v>164</v>
      </c>
      <c r="S859" s="22">
        <v>0</v>
      </c>
      <c r="T859" s="6" t="s">
        <v>2566</v>
      </c>
      <c r="U859" s="26">
        <v>0</v>
      </c>
      <c r="V859" s="26">
        <v>0</v>
      </c>
    </row>
    <row r="860" spans="1:22" s="3" customFormat="1" ht="15.75" thickBot="1" x14ac:dyDescent="0.3">
      <c r="A860" s="2" t="s">
        <v>805</v>
      </c>
      <c r="B860" s="2" t="s">
        <v>2540</v>
      </c>
      <c r="C860" s="2" t="s">
        <v>2095</v>
      </c>
      <c r="D860" s="16" t="s">
        <v>2543</v>
      </c>
      <c r="E860" s="16" t="s">
        <v>3373</v>
      </c>
      <c r="F860" s="16"/>
      <c r="G860" s="5">
        <v>16658</v>
      </c>
      <c r="H860" s="5">
        <v>0</v>
      </c>
      <c r="I860" s="5">
        <v>0</v>
      </c>
      <c r="J860" s="5">
        <v>5941</v>
      </c>
      <c r="K860" s="5">
        <v>0</v>
      </c>
      <c r="L860" s="17">
        <f t="shared" si="149"/>
        <v>0</v>
      </c>
      <c r="M860" s="17">
        <f t="shared" si="150"/>
        <v>0</v>
      </c>
      <c r="N860" s="17"/>
      <c r="O860" s="17"/>
      <c r="P860" s="5">
        <v>0</v>
      </c>
      <c r="Q860" s="5">
        <v>5941</v>
      </c>
      <c r="R860" s="4"/>
      <c r="S860" s="20">
        <v>0.35664545559999999</v>
      </c>
      <c r="T860" s="4" t="s">
        <v>2577</v>
      </c>
      <c r="U860" s="24">
        <v>0.6</v>
      </c>
      <c r="V860" s="24">
        <v>0.6</v>
      </c>
    </row>
    <row r="861" spans="1:22" ht="15.75" thickTop="1" x14ac:dyDescent="0.25">
      <c r="A861" s="1" t="s">
        <v>830</v>
      </c>
      <c r="B861" s="1" t="s">
        <v>831</v>
      </c>
      <c r="C861" s="1" t="s">
        <v>2100</v>
      </c>
      <c r="D861" s="15" t="s">
        <v>2543</v>
      </c>
      <c r="E861" s="15" t="s">
        <v>3393</v>
      </c>
      <c r="F861" s="15" t="s">
        <v>3394</v>
      </c>
      <c r="G861" s="7">
        <v>299</v>
      </c>
      <c r="H861" s="7">
        <v>0</v>
      </c>
      <c r="I861" s="7">
        <v>0</v>
      </c>
      <c r="J861" s="7">
        <v>0</v>
      </c>
      <c r="K861" s="7">
        <v>226</v>
      </c>
      <c r="L861" s="21">
        <f t="shared" si="149"/>
        <v>0.7558528428093646</v>
      </c>
      <c r="M861" s="21">
        <f t="shared" si="150"/>
        <v>1</v>
      </c>
      <c r="O861" s="30">
        <f t="shared" ref="O861:O870" si="154">IF(N861&lt;&gt;0,G861*N861,0)</f>
        <v>0</v>
      </c>
      <c r="P861" s="7">
        <f t="shared" ref="P861:P870" si="155">IF(O861&lt;&gt;0,O861,IF(G861*M861&gt;G861,G861,G861*M861))</f>
        <v>299</v>
      </c>
      <c r="Q861" s="7">
        <f t="shared" ref="Q861:Q870" si="156">IF(P861=0,J861,P861)</f>
        <v>299</v>
      </c>
      <c r="S861" s="22">
        <v>0</v>
      </c>
      <c r="T861" s="6" t="s">
        <v>2566</v>
      </c>
      <c r="U861" s="26">
        <v>0</v>
      </c>
      <c r="V861" s="26">
        <v>0</v>
      </c>
    </row>
    <row r="862" spans="1:22" x14ac:dyDescent="0.25">
      <c r="A862" s="1" t="s">
        <v>830</v>
      </c>
      <c r="B862" s="1" t="s">
        <v>832</v>
      </c>
      <c r="C862" s="1" t="s">
        <v>2101</v>
      </c>
      <c r="D862" s="15" t="s">
        <v>2543</v>
      </c>
      <c r="E862" s="15" t="s">
        <v>3393</v>
      </c>
      <c r="F862" s="15" t="s">
        <v>3395</v>
      </c>
      <c r="G862" s="7">
        <v>330</v>
      </c>
      <c r="H862" s="7">
        <v>0</v>
      </c>
      <c r="I862" s="7">
        <v>0</v>
      </c>
      <c r="J862" s="7">
        <v>0</v>
      </c>
      <c r="K862" s="7">
        <v>188</v>
      </c>
      <c r="L862" s="21">
        <f t="shared" si="149"/>
        <v>0.5696969696969697</v>
      </c>
      <c r="M862" s="21">
        <f t="shared" si="150"/>
        <v>0.91151515151515161</v>
      </c>
      <c r="O862" s="30">
        <f t="shared" si="154"/>
        <v>0</v>
      </c>
      <c r="P862" s="7">
        <f t="shared" si="155"/>
        <v>300.8</v>
      </c>
      <c r="Q862" s="7">
        <f t="shared" si="156"/>
        <v>300.8</v>
      </c>
      <c r="S862" s="22">
        <v>0</v>
      </c>
      <c r="T862" s="6" t="s">
        <v>2566</v>
      </c>
      <c r="U862" s="26">
        <v>0</v>
      </c>
      <c r="V862" s="26">
        <v>0</v>
      </c>
    </row>
    <row r="863" spans="1:22" x14ac:dyDescent="0.25">
      <c r="A863" s="1" t="s">
        <v>830</v>
      </c>
      <c r="B863" s="1" t="s">
        <v>833</v>
      </c>
      <c r="C863" s="1" t="s">
        <v>2102</v>
      </c>
      <c r="D863" s="15" t="s">
        <v>2543</v>
      </c>
      <c r="E863" s="15" t="s">
        <v>3393</v>
      </c>
      <c r="F863" s="15" t="s">
        <v>3396</v>
      </c>
      <c r="G863" s="7">
        <v>715</v>
      </c>
      <c r="H863" s="7">
        <v>0</v>
      </c>
      <c r="I863" s="7">
        <v>0</v>
      </c>
      <c r="J863" s="7">
        <v>0</v>
      </c>
      <c r="K863" s="7">
        <v>518</v>
      </c>
      <c r="L863" s="21">
        <f t="shared" si="149"/>
        <v>0.72447552447552443</v>
      </c>
      <c r="M863" s="21">
        <f t="shared" si="150"/>
        <v>1</v>
      </c>
      <c r="O863" s="30">
        <f t="shared" si="154"/>
        <v>0</v>
      </c>
      <c r="P863" s="7">
        <f t="shared" si="155"/>
        <v>715</v>
      </c>
      <c r="Q863" s="7">
        <f t="shared" si="156"/>
        <v>715</v>
      </c>
      <c r="S863" s="22">
        <v>0</v>
      </c>
      <c r="T863" s="6" t="s">
        <v>2566</v>
      </c>
      <c r="U863" s="26">
        <v>0</v>
      </c>
      <c r="V863" s="26">
        <v>0</v>
      </c>
    </row>
    <row r="864" spans="1:22" x14ac:dyDescent="0.25">
      <c r="A864" s="1" t="s">
        <v>830</v>
      </c>
      <c r="B864" s="1" t="s">
        <v>834</v>
      </c>
      <c r="C864" s="1" t="s">
        <v>2103</v>
      </c>
      <c r="D864" s="15" t="s">
        <v>2543</v>
      </c>
      <c r="E864" s="15" t="s">
        <v>3393</v>
      </c>
      <c r="F864" s="15" t="s">
        <v>3397</v>
      </c>
      <c r="G864" s="7">
        <v>567</v>
      </c>
      <c r="H864" s="7">
        <v>0</v>
      </c>
      <c r="I864" s="7">
        <v>0</v>
      </c>
      <c r="J864" s="7">
        <v>0</v>
      </c>
      <c r="K864" s="7">
        <v>322</v>
      </c>
      <c r="L864" s="21">
        <f t="shared" si="149"/>
        <v>0.5679012345679012</v>
      </c>
      <c r="M864" s="21">
        <f t="shared" si="150"/>
        <v>0.90864197530864199</v>
      </c>
      <c r="O864" s="30">
        <f t="shared" si="154"/>
        <v>0</v>
      </c>
      <c r="P864" s="7">
        <f t="shared" si="155"/>
        <v>515.20000000000005</v>
      </c>
      <c r="Q864" s="7">
        <f t="shared" si="156"/>
        <v>515.20000000000005</v>
      </c>
      <c r="S864" s="22">
        <v>0</v>
      </c>
      <c r="T864" s="6" t="s">
        <v>2566</v>
      </c>
      <c r="U864" s="26">
        <v>0</v>
      </c>
      <c r="V864" s="26">
        <v>0</v>
      </c>
    </row>
    <row r="865" spans="1:22" x14ac:dyDescent="0.25">
      <c r="A865" s="1" t="s">
        <v>830</v>
      </c>
      <c r="B865" s="1" t="s">
        <v>835</v>
      </c>
      <c r="C865" s="1" t="s">
        <v>2104</v>
      </c>
      <c r="D865" s="15" t="s">
        <v>2543</v>
      </c>
      <c r="E865" s="15" t="s">
        <v>3393</v>
      </c>
      <c r="F865" s="15" t="s">
        <v>3398</v>
      </c>
      <c r="G865" s="7">
        <v>741</v>
      </c>
      <c r="H865" s="7">
        <v>0</v>
      </c>
      <c r="I865" s="7">
        <v>0</v>
      </c>
      <c r="J865" s="7">
        <v>0</v>
      </c>
      <c r="K865" s="7">
        <v>405</v>
      </c>
      <c r="L865" s="21">
        <f t="shared" si="149"/>
        <v>0.54655870445344135</v>
      </c>
      <c r="M865" s="21">
        <f t="shared" si="150"/>
        <v>0.87449392712550622</v>
      </c>
      <c r="O865" s="30">
        <f t="shared" si="154"/>
        <v>0</v>
      </c>
      <c r="P865" s="7">
        <f t="shared" si="155"/>
        <v>648.00000000000011</v>
      </c>
      <c r="Q865" s="7">
        <f t="shared" si="156"/>
        <v>648.00000000000011</v>
      </c>
      <c r="S865" s="22">
        <v>0</v>
      </c>
      <c r="T865" s="6" t="s">
        <v>2566</v>
      </c>
      <c r="U865" s="26">
        <v>0</v>
      </c>
      <c r="V865" s="26">
        <v>0</v>
      </c>
    </row>
    <row r="866" spans="1:22" x14ac:dyDescent="0.25">
      <c r="A866" s="1" t="s">
        <v>830</v>
      </c>
      <c r="B866" s="1" t="s">
        <v>836</v>
      </c>
      <c r="C866" s="1" t="s">
        <v>2105</v>
      </c>
      <c r="D866" s="15" t="s">
        <v>2543</v>
      </c>
      <c r="E866" s="15" t="s">
        <v>3393</v>
      </c>
      <c r="F866" s="15" t="s">
        <v>3399</v>
      </c>
      <c r="G866" s="7">
        <v>607</v>
      </c>
      <c r="H866" s="7">
        <v>0</v>
      </c>
      <c r="I866" s="7">
        <v>0</v>
      </c>
      <c r="J866" s="7">
        <v>0</v>
      </c>
      <c r="K866" s="7">
        <v>399</v>
      </c>
      <c r="L866" s="21">
        <f t="shared" si="149"/>
        <v>0.65733113673805599</v>
      </c>
      <c r="M866" s="21">
        <f t="shared" si="150"/>
        <v>1</v>
      </c>
      <c r="O866" s="30">
        <f t="shared" si="154"/>
        <v>0</v>
      </c>
      <c r="P866" s="7">
        <f t="shared" si="155"/>
        <v>607</v>
      </c>
      <c r="Q866" s="7">
        <f t="shared" si="156"/>
        <v>607</v>
      </c>
      <c r="S866" s="22">
        <v>0</v>
      </c>
      <c r="T866" s="6" t="s">
        <v>2566</v>
      </c>
      <c r="U866" s="26">
        <v>0</v>
      </c>
      <c r="V866" s="26">
        <v>0</v>
      </c>
    </row>
    <row r="867" spans="1:22" x14ac:dyDescent="0.25">
      <c r="A867" s="1" t="s">
        <v>830</v>
      </c>
      <c r="B867" s="1" t="s">
        <v>827</v>
      </c>
      <c r="C867" s="1" t="s">
        <v>2106</v>
      </c>
      <c r="D867" s="15" t="s">
        <v>2543</v>
      </c>
      <c r="E867" s="15" t="s">
        <v>3393</v>
      </c>
      <c r="F867" s="15" t="s">
        <v>3400</v>
      </c>
      <c r="G867" s="7">
        <v>348</v>
      </c>
      <c r="H867" s="7">
        <v>0</v>
      </c>
      <c r="I867" s="7">
        <v>0</v>
      </c>
      <c r="J867" s="7">
        <v>0</v>
      </c>
      <c r="K867" s="7">
        <v>244</v>
      </c>
      <c r="L867" s="21">
        <f t="shared" si="149"/>
        <v>0.70114942528735635</v>
      </c>
      <c r="M867" s="21">
        <f t="shared" si="150"/>
        <v>1</v>
      </c>
      <c r="O867" s="30">
        <f t="shared" si="154"/>
        <v>0</v>
      </c>
      <c r="P867" s="7">
        <f t="shared" si="155"/>
        <v>348</v>
      </c>
      <c r="Q867" s="7">
        <f t="shared" si="156"/>
        <v>348</v>
      </c>
      <c r="S867" s="22">
        <v>0</v>
      </c>
      <c r="T867" s="6" t="s">
        <v>2566</v>
      </c>
      <c r="U867" s="26">
        <v>0</v>
      </c>
      <c r="V867" s="26">
        <v>0</v>
      </c>
    </row>
    <row r="868" spans="1:22" x14ac:dyDescent="0.25">
      <c r="A868" s="1" t="s">
        <v>830</v>
      </c>
      <c r="B868" s="1" t="s">
        <v>837</v>
      </c>
      <c r="C868" s="1" t="s">
        <v>2107</v>
      </c>
      <c r="D868" s="15" t="s">
        <v>2543</v>
      </c>
      <c r="E868" s="15" t="s">
        <v>3393</v>
      </c>
      <c r="F868" s="15" t="s">
        <v>3401</v>
      </c>
      <c r="G868" s="7">
        <v>473</v>
      </c>
      <c r="H868" s="7">
        <v>0</v>
      </c>
      <c r="I868" s="7">
        <v>0</v>
      </c>
      <c r="J868" s="7">
        <v>0</v>
      </c>
      <c r="K868" s="7">
        <v>275</v>
      </c>
      <c r="L868" s="21">
        <f t="shared" si="149"/>
        <v>0.58139534883720934</v>
      </c>
      <c r="M868" s="21">
        <f t="shared" si="150"/>
        <v>0.93023255813953498</v>
      </c>
      <c r="O868" s="30">
        <f t="shared" si="154"/>
        <v>0</v>
      </c>
      <c r="P868" s="7">
        <f t="shared" si="155"/>
        <v>440.00000000000006</v>
      </c>
      <c r="Q868" s="7">
        <f t="shared" si="156"/>
        <v>440.00000000000006</v>
      </c>
      <c r="S868" s="22">
        <v>0</v>
      </c>
      <c r="T868" s="6" t="s">
        <v>2566</v>
      </c>
      <c r="U868" s="26">
        <v>0</v>
      </c>
      <c r="V868" s="26">
        <v>0</v>
      </c>
    </row>
    <row r="869" spans="1:22" x14ac:dyDescent="0.25">
      <c r="A869" s="1" t="s">
        <v>830</v>
      </c>
      <c r="B869" s="1" t="s">
        <v>838</v>
      </c>
      <c r="C869" s="1" t="s">
        <v>2108</v>
      </c>
      <c r="D869" s="15" t="s">
        <v>2543</v>
      </c>
      <c r="E869" s="15" t="s">
        <v>3393</v>
      </c>
      <c r="F869" s="15" t="s">
        <v>3402</v>
      </c>
      <c r="G869" s="7">
        <v>391</v>
      </c>
      <c r="H869" s="7">
        <v>0</v>
      </c>
      <c r="I869" s="7">
        <v>0</v>
      </c>
      <c r="J869" s="7">
        <v>0</v>
      </c>
      <c r="K869" s="7">
        <v>301</v>
      </c>
      <c r="L869" s="21">
        <f t="shared" si="149"/>
        <v>0.76982097186700771</v>
      </c>
      <c r="M869" s="21">
        <f t="shared" si="150"/>
        <v>1</v>
      </c>
      <c r="O869" s="30">
        <f t="shared" si="154"/>
        <v>0</v>
      </c>
      <c r="P869" s="7">
        <f t="shared" si="155"/>
        <v>391</v>
      </c>
      <c r="Q869" s="7">
        <f t="shared" si="156"/>
        <v>391</v>
      </c>
      <c r="S869" s="22">
        <v>0</v>
      </c>
      <c r="T869" s="6" t="s">
        <v>2566</v>
      </c>
      <c r="U869" s="26">
        <v>0</v>
      </c>
      <c r="V869" s="26">
        <v>0</v>
      </c>
    </row>
    <row r="870" spans="1:22" x14ac:dyDescent="0.25">
      <c r="A870" s="1" t="s">
        <v>830</v>
      </c>
      <c r="B870" s="1" t="s">
        <v>61</v>
      </c>
      <c r="C870" s="1" t="s">
        <v>2109</v>
      </c>
      <c r="D870" s="15" t="s">
        <v>2543</v>
      </c>
      <c r="E870" s="15" t="s">
        <v>3393</v>
      </c>
      <c r="F870" s="15" t="s">
        <v>3403</v>
      </c>
      <c r="G870" s="7">
        <v>356</v>
      </c>
      <c r="H870" s="7">
        <v>0</v>
      </c>
      <c r="I870" s="7">
        <v>0</v>
      </c>
      <c r="J870" s="7">
        <v>0</v>
      </c>
      <c r="K870" s="7">
        <v>241</v>
      </c>
      <c r="L870" s="21">
        <f t="shared" si="149"/>
        <v>0.6769662921348315</v>
      </c>
      <c r="M870" s="21">
        <f t="shared" si="150"/>
        <v>1</v>
      </c>
      <c r="O870" s="30">
        <f t="shared" si="154"/>
        <v>0</v>
      </c>
      <c r="P870" s="7">
        <f t="shared" si="155"/>
        <v>356</v>
      </c>
      <c r="Q870" s="7">
        <f t="shared" si="156"/>
        <v>356</v>
      </c>
      <c r="S870" s="22">
        <v>0</v>
      </c>
      <c r="T870" s="6" t="s">
        <v>2566</v>
      </c>
      <c r="U870" s="26">
        <v>0</v>
      </c>
      <c r="V870" s="26">
        <v>0</v>
      </c>
    </row>
    <row r="871" spans="1:22" s="3" customFormat="1" ht="15.75" thickBot="1" x14ac:dyDescent="0.3">
      <c r="A871" s="2" t="s">
        <v>830</v>
      </c>
      <c r="B871" s="2" t="s">
        <v>2540</v>
      </c>
      <c r="C871" s="2" t="s">
        <v>2110</v>
      </c>
      <c r="D871" s="16" t="s">
        <v>2543</v>
      </c>
      <c r="E871" s="16" t="s">
        <v>3393</v>
      </c>
      <c r="F871" s="16"/>
      <c r="G871" s="5">
        <v>4827</v>
      </c>
      <c r="H871" s="5">
        <v>0</v>
      </c>
      <c r="I871" s="5">
        <v>0</v>
      </c>
      <c r="J871" s="5">
        <v>0</v>
      </c>
      <c r="K871" s="5">
        <v>0</v>
      </c>
      <c r="L871" s="17">
        <f t="shared" si="149"/>
        <v>0</v>
      </c>
      <c r="M871" s="17">
        <f t="shared" si="150"/>
        <v>0</v>
      </c>
      <c r="N871" s="17"/>
      <c r="O871" s="17"/>
      <c r="P871" s="5">
        <v>4827</v>
      </c>
      <c r="Q871" s="5">
        <v>4827</v>
      </c>
      <c r="R871" s="4"/>
      <c r="S871" s="20">
        <v>1</v>
      </c>
      <c r="T871" s="4" t="s">
        <v>2566</v>
      </c>
      <c r="U871" s="24">
        <v>0.9</v>
      </c>
      <c r="V871" s="24">
        <v>0.85</v>
      </c>
    </row>
    <row r="872" spans="1:22" ht="15.75" thickTop="1" x14ac:dyDescent="0.25">
      <c r="A872" s="1" t="s">
        <v>839</v>
      </c>
      <c r="B872" s="1" t="s">
        <v>840</v>
      </c>
      <c r="C872" s="1" t="s">
        <v>2111</v>
      </c>
      <c r="D872" s="15" t="s">
        <v>2543</v>
      </c>
      <c r="E872" s="15" t="s">
        <v>3404</v>
      </c>
      <c r="F872" s="15" t="s">
        <v>3405</v>
      </c>
      <c r="G872" s="7">
        <v>621</v>
      </c>
      <c r="H872" s="7">
        <v>0</v>
      </c>
      <c r="I872" s="7">
        <v>0</v>
      </c>
      <c r="J872" s="7">
        <v>0</v>
      </c>
      <c r="K872" s="7">
        <v>405</v>
      </c>
      <c r="L872" s="21">
        <f t="shared" si="149"/>
        <v>0.65217391304347827</v>
      </c>
      <c r="M872" s="21">
        <f t="shared" si="150"/>
        <v>1</v>
      </c>
      <c r="O872" s="30">
        <f t="shared" ref="O872:O879" si="157">IF(N872&lt;&gt;0,G872*N872,0)</f>
        <v>0</v>
      </c>
      <c r="P872" s="7">
        <f t="shared" ref="P872:P879" si="158">IF(O872&lt;&gt;0,O872,IF(G872*M872&gt;G872,G872,G872*M872))</f>
        <v>621</v>
      </c>
      <c r="Q872" s="7">
        <f t="shared" ref="Q872:Q879" si="159">IF(P872=0,J872,P872)</f>
        <v>621</v>
      </c>
      <c r="S872" s="22">
        <v>0</v>
      </c>
      <c r="T872" s="6" t="s">
        <v>2566</v>
      </c>
      <c r="U872" s="26">
        <v>0</v>
      </c>
      <c r="V872" s="26">
        <v>0</v>
      </c>
    </row>
    <row r="873" spans="1:22" x14ac:dyDescent="0.25">
      <c r="A873" s="1" t="s">
        <v>839</v>
      </c>
      <c r="B873" s="1" t="s">
        <v>841</v>
      </c>
      <c r="C873" s="1" t="s">
        <v>2112</v>
      </c>
      <c r="D873" s="15" t="s">
        <v>2543</v>
      </c>
      <c r="E873" s="15" t="s">
        <v>3404</v>
      </c>
      <c r="F873" s="15" t="s">
        <v>3406</v>
      </c>
      <c r="G873" s="7">
        <v>594</v>
      </c>
      <c r="H873" s="7">
        <v>0</v>
      </c>
      <c r="I873" s="7">
        <v>0</v>
      </c>
      <c r="J873" s="7">
        <v>0</v>
      </c>
      <c r="K873" s="7">
        <v>430</v>
      </c>
      <c r="L873" s="21">
        <f t="shared" si="149"/>
        <v>0.72390572390572394</v>
      </c>
      <c r="M873" s="21">
        <f t="shared" si="150"/>
        <v>1</v>
      </c>
      <c r="O873" s="30">
        <f t="shared" si="157"/>
        <v>0</v>
      </c>
      <c r="P873" s="7">
        <f t="shared" si="158"/>
        <v>594</v>
      </c>
      <c r="Q873" s="7">
        <f t="shared" si="159"/>
        <v>594</v>
      </c>
      <c r="S873" s="22">
        <v>0</v>
      </c>
      <c r="T873" s="6" t="s">
        <v>2566</v>
      </c>
      <c r="U873" s="26">
        <v>0</v>
      </c>
      <c r="V873" s="26">
        <v>0</v>
      </c>
    </row>
    <row r="874" spans="1:22" x14ac:dyDescent="0.25">
      <c r="A874" s="1" t="s">
        <v>839</v>
      </c>
      <c r="B874" s="1" t="s">
        <v>842</v>
      </c>
      <c r="C874" s="1" t="s">
        <v>2113</v>
      </c>
      <c r="D874" s="15" t="s">
        <v>2543</v>
      </c>
      <c r="E874" s="15" t="s">
        <v>3404</v>
      </c>
      <c r="F874" s="15" t="s">
        <v>3407</v>
      </c>
      <c r="G874" s="7">
        <v>442</v>
      </c>
      <c r="H874" s="7">
        <v>0</v>
      </c>
      <c r="I874" s="7">
        <v>0</v>
      </c>
      <c r="J874" s="7">
        <v>0</v>
      </c>
      <c r="K874" s="7">
        <v>270</v>
      </c>
      <c r="L874" s="21">
        <f t="shared" si="149"/>
        <v>0.61085972850678738</v>
      </c>
      <c r="M874" s="21">
        <f t="shared" si="150"/>
        <v>0.97737556561085981</v>
      </c>
      <c r="O874" s="30">
        <f t="shared" si="157"/>
        <v>0</v>
      </c>
      <c r="P874" s="7">
        <f t="shared" si="158"/>
        <v>432.00000000000006</v>
      </c>
      <c r="Q874" s="7">
        <f t="shared" si="159"/>
        <v>432.00000000000006</v>
      </c>
      <c r="S874" s="22">
        <v>0</v>
      </c>
      <c r="T874" s="6" t="s">
        <v>2566</v>
      </c>
      <c r="U874" s="26">
        <v>0</v>
      </c>
      <c r="V874" s="26">
        <v>0</v>
      </c>
    </row>
    <row r="875" spans="1:22" x14ac:dyDescent="0.25">
      <c r="A875" s="1" t="s">
        <v>839</v>
      </c>
      <c r="B875" s="1" t="s">
        <v>843</v>
      </c>
      <c r="C875" s="1" t="s">
        <v>2114</v>
      </c>
      <c r="D875" s="15" t="s">
        <v>2543</v>
      </c>
      <c r="E875" s="15" t="s">
        <v>3404</v>
      </c>
      <c r="F875" s="15" t="s">
        <v>3408</v>
      </c>
      <c r="G875" s="7">
        <v>219</v>
      </c>
      <c r="H875" s="7">
        <v>0</v>
      </c>
      <c r="I875" s="7">
        <v>0</v>
      </c>
      <c r="J875" s="7">
        <v>0</v>
      </c>
      <c r="K875" s="7">
        <v>129</v>
      </c>
      <c r="L875" s="21">
        <f t="shared" si="149"/>
        <v>0.58904109589041098</v>
      </c>
      <c r="M875" s="21">
        <f t="shared" si="150"/>
        <v>0.94246575342465766</v>
      </c>
      <c r="O875" s="30">
        <f t="shared" si="157"/>
        <v>0</v>
      </c>
      <c r="P875" s="7">
        <f t="shared" si="158"/>
        <v>206.40000000000003</v>
      </c>
      <c r="Q875" s="7">
        <f t="shared" si="159"/>
        <v>206.40000000000003</v>
      </c>
      <c r="S875" s="22">
        <v>0</v>
      </c>
      <c r="T875" s="6" t="s">
        <v>2566</v>
      </c>
      <c r="U875" s="26">
        <v>0</v>
      </c>
      <c r="V875" s="26">
        <v>0</v>
      </c>
    </row>
    <row r="876" spans="1:22" x14ac:dyDescent="0.25">
      <c r="A876" s="1" t="s">
        <v>839</v>
      </c>
      <c r="B876" s="1" t="s">
        <v>844</v>
      </c>
      <c r="C876" s="1" t="s">
        <v>2115</v>
      </c>
      <c r="D876" s="15" t="s">
        <v>2543</v>
      </c>
      <c r="E876" s="15" t="s">
        <v>3404</v>
      </c>
      <c r="F876" s="15" t="s">
        <v>3409</v>
      </c>
      <c r="G876" s="7">
        <v>1124</v>
      </c>
      <c r="H876" s="7">
        <v>0</v>
      </c>
      <c r="I876" s="7">
        <v>0</v>
      </c>
      <c r="J876" s="7">
        <v>0</v>
      </c>
      <c r="K876" s="7">
        <v>450</v>
      </c>
      <c r="L876" s="21">
        <f t="shared" si="149"/>
        <v>0.40035587188612098</v>
      </c>
      <c r="M876" s="21">
        <f t="shared" si="150"/>
        <v>0.64056939501779364</v>
      </c>
      <c r="O876" s="30">
        <f t="shared" si="157"/>
        <v>0</v>
      </c>
      <c r="P876" s="7">
        <f t="shared" si="158"/>
        <v>720</v>
      </c>
      <c r="Q876" s="7">
        <f t="shared" si="159"/>
        <v>720</v>
      </c>
      <c r="S876" s="22">
        <v>0</v>
      </c>
      <c r="T876" s="6" t="s">
        <v>2566</v>
      </c>
      <c r="U876" s="26">
        <v>0</v>
      </c>
      <c r="V876" s="26">
        <v>0</v>
      </c>
    </row>
    <row r="877" spans="1:22" x14ac:dyDescent="0.25">
      <c r="A877" s="1" t="s">
        <v>839</v>
      </c>
      <c r="B877" s="1" t="s">
        <v>845</v>
      </c>
      <c r="C877" s="1" t="s">
        <v>2116</v>
      </c>
      <c r="D877" s="15" t="s">
        <v>2543</v>
      </c>
      <c r="E877" s="15" t="s">
        <v>3404</v>
      </c>
      <c r="F877" s="15" t="s">
        <v>3410</v>
      </c>
      <c r="G877" s="7">
        <v>137</v>
      </c>
      <c r="H877" s="7">
        <v>0</v>
      </c>
      <c r="I877" s="7">
        <v>0</v>
      </c>
      <c r="J877" s="7">
        <v>0</v>
      </c>
      <c r="K877" s="7">
        <v>47</v>
      </c>
      <c r="L877" s="21">
        <f t="shared" si="149"/>
        <v>0.34306569343065696</v>
      </c>
      <c r="M877" s="21">
        <f t="shared" si="150"/>
        <v>0.54890510948905114</v>
      </c>
      <c r="O877" s="30">
        <f t="shared" si="157"/>
        <v>0</v>
      </c>
      <c r="P877" s="7">
        <f t="shared" si="158"/>
        <v>75.2</v>
      </c>
      <c r="Q877" s="7">
        <f t="shared" si="159"/>
        <v>75.2</v>
      </c>
      <c r="S877" s="22">
        <v>0</v>
      </c>
      <c r="T877" s="6" t="s">
        <v>2566</v>
      </c>
      <c r="U877" s="26">
        <v>0</v>
      </c>
      <c r="V877" s="26">
        <v>0</v>
      </c>
    </row>
    <row r="878" spans="1:22" x14ac:dyDescent="0.25">
      <c r="A878" s="1" t="s">
        <v>839</v>
      </c>
      <c r="B878" s="1" t="s">
        <v>846</v>
      </c>
      <c r="C878" s="1" t="s">
        <v>2117</v>
      </c>
      <c r="D878" s="15" t="s">
        <v>2543</v>
      </c>
      <c r="E878" s="15" t="s">
        <v>3404</v>
      </c>
      <c r="F878" s="15" t="s">
        <v>3411</v>
      </c>
      <c r="G878" s="7">
        <v>801</v>
      </c>
      <c r="H878" s="7">
        <v>0</v>
      </c>
      <c r="I878" s="7">
        <v>0</v>
      </c>
      <c r="J878" s="7">
        <v>0</v>
      </c>
      <c r="K878" s="7">
        <v>400</v>
      </c>
      <c r="L878" s="21">
        <f t="shared" si="149"/>
        <v>0.49937578027465668</v>
      </c>
      <c r="M878" s="21">
        <f t="shared" si="150"/>
        <v>0.79900124843945075</v>
      </c>
      <c r="O878" s="30">
        <f t="shared" si="157"/>
        <v>0</v>
      </c>
      <c r="P878" s="7">
        <f t="shared" si="158"/>
        <v>640</v>
      </c>
      <c r="Q878" s="7">
        <f t="shared" si="159"/>
        <v>640</v>
      </c>
      <c r="S878" s="22">
        <v>0</v>
      </c>
      <c r="T878" s="6" t="s">
        <v>2566</v>
      </c>
      <c r="U878" s="26">
        <v>0</v>
      </c>
      <c r="V878" s="26">
        <v>0</v>
      </c>
    </row>
    <row r="879" spans="1:22" x14ac:dyDescent="0.25">
      <c r="A879" s="1" t="s">
        <v>839</v>
      </c>
      <c r="B879" s="1" t="s">
        <v>847</v>
      </c>
      <c r="C879" s="1" t="s">
        <v>2118</v>
      </c>
      <c r="D879" s="15" t="s">
        <v>2543</v>
      </c>
      <c r="E879" s="15" t="s">
        <v>3404</v>
      </c>
      <c r="F879" s="15" t="s">
        <v>3412</v>
      </c>
      <c r="G879" s="7">
        <v>416</v>
      </c>
      <c r="H879" s="7">
        <v>0</v>
      </c>
      <c r="I879" s="7">
        <v>0</v>
      </c>
      <c r="J879" s="7">
        <v>0</v>
      </c>
      <c r="K879" s="7">
        <v>234</v>
      </c>
      <c r="L879" s="21">
        <f t="shared" si="149"/>
        <v>0.5625</v>
      </c>
      <c r="M879" s="21">
        <f t="shared" si="150"/>
        <v>0.9</v>
      </c>
      <c r="O879" s="30">
        <f t="shared" si="157"/>
        <v>0</v>
      </c>
      <c r="P879" s="7">
        <f t="shared" si="158"/>
        <v>374.40000000000003</v>
      </c>
      <c r="Q879" s="7">
        <f t="shared" si="159"/>
        <v>374.40000000000003</v>
      </c>
      <c r="S879" s="22">
        <v>0</v>
      </c>
      <c r="T879" s="6" t="s">
        <v>2566</v>
      </c>
      <c r="U879" s="26">
        <v>0</v>
      </c>
      <c r="V879" s="26">
        <v>0</v>
      </c>
    </row>
    <row r="880" spans="1:22" s="3" customFormat="1" ht="15.75" thickBot="1" x14ac:dyDescent="0.3">
      <c r="A880" s="2" t="s">
        <v>839</v>
      </c>
      <c r="B880" s="2" t="s">
        <v>2540</v>
      </c>
      <c r="C880" s="2" t="s">
        <v>2119</v>
      </c>
      <c r="D880" s="16" t="s">
        <v>2543</v>
      </c>
      <c r="E880" s="16" t="s">
        <v>3404</v>
      </c>
      <c r="F880" s="16"/>
      <c r="G880" s="5">
        <v>4354</v>
      </c>
      <c r="H880" s="5">
        <v>0</v>
      </c>
      <c r="I880" s="5">
        <v>0</v>
      </c>
      <c r="J880" s="5">
        <v>0</v>
      </c>
      <c r="K880" s="5">
        <v>0</v>
      </c>
      <c r="L880" s="17">
        <f t="shared" si="149"/>
        <v>0</v>
      </c>
      <c r="M880" s="17">
        <f t="shared" si="150"/>
        <v>0</v>
      </c>
      <c r="N880" s="17"/>
      <c r="O880" s="17"/>
      <c r="P880" s="5">
        <v>4354</v>
      </c>
      <c r="Q880" s="5">
        <v>4354</v>
      </c>
      <c r="R880" s="4"/>
      <c r="S880" s="20">
        <v>1</v>
      </c>
      <c r="T880" s="4" t="s">
        <v>2566</v>
      </c>
      <c r="U880" s="24">
        <v>0.9</v>
      </c>
      <c r="V880" s="24">
        <v>0.85</v>
      </c>
    </row>
    <row r="881" spans="1:22" ht="15.75" thickTop="1" x14ac:dyDescent="0.25">
      <c r="A881" s="1" t="s">
        <v>826</v>
      </c>
      <c r="B881" s="1" t="s">
        <v>827</v>
      </c>
      <c r="C881" s="1" t="s">
        <v>2096</v>
      </c>
      <c r="D881" s="15" t="s">
        <v>2543</v>
      </c>
      <c r="E881" s="15" t="s">
        <v>3413</v>
      </c>
      <c r="F881" s="15" t="s">
        <v>3414</v>
      </c>
      <c r="G881" s="7">
        <v>206</v>
      </c>
      <c r="H881" s="7">
        <v>0</v>
      </c>
      <c r="I881" s="7">
        <v>0</v>
      </c>
      <c r="J881" s="7">
        <v>0</v>
      </c>
      <c r="K881" s="7">
        <v>103</v>
      </c>
      <c r="L881" s="21">
        <f t="shared" si="149"/>
        <v>0.5</v>
      </c>
      <c r="M881" s="21">
        <f t="shared" si="150"/>
        <v>0.8</v>
      </c>
      <c r="O881" s="30">
        <f>IF(N881&lt;&gt;0,G881*N881,0)</f>
        <v>0</v>
      </c>
      <c r="P881" s="7">
        <f>IF(O881&lt;&gt;0,O881,IF(G881*M881&gt;G881,G881,G881*M881))</f>
        <v>164.8</v>
      </c>
      <c r="Q881" s="7">
        <f>IF(P881=0,J881,P881)</f>
        <v>164.8</v>
      </c>
      <c r="S881" s="22">
        <v>0</v>
      </c>
      <c r="T881" s="6" t="s">
        <v>2579</v>
      </c>
      <c r="U881" s="26">
        <v>0</v>
      </c>
      <c r="V881" s="26">
        <v>0</v>
      </c>
    </row>
    <row r="882" spans="1:22" x14ac:dyDescent="0.25">
      <c r="A882" s="1" t="s">
        <v>826</v>
      </c>
      <c r="B882" s="1" t="s">
        <v>828</v>
      </c>
      <c r="C882" s="1" t="s">
        <v>2097</v>
      </c>
      <c r="D882" s="15" t="s">
        <v>2543</v>
      </c>
      <c r="E882" s="15" t="s">
        <v>3413</v>
      </c>
      <c r="F882" s="15" t="s">
        <v>3415</v>
      </c>
      <c r="G882" s="7">
        <v>426</v>
      </c>
      <c r="H882" s="7">
        <v>0</v>
      </c>
      <c r="I882" s="7">
        <v>0</v>
      </c>
      <c r="J882" s="7">
        <v>0</v>
      </c>
      <c r="K882" s="7">
        <v>210</v>
      </c>
      <c r="L882" s="21">
        <f t="shared" si="149"/>
        <v>0.49295774647887325</v>
      </c>
      <c r="M882" s="21">
        <f t="shared" si="150"/>
        <v>0.78873239436619724</v>
      </c>
      <c r="O882" s="30">
        <f>IF(N882&lt;&gt;0,G882*N882,0)</f>
        <v>0</v>
      </c>
      <c r="P882" s="7">
        <f>IF(O882&lt;&gt;0,O882,IF(G882*M882&gt;G882,G882,G882*M882))</f>
        <v>336</v>
      </c>
      <c r="Q882" s="7">
        <f>IF(P882=0,J882,P882)</f>
        <v>336</v>
      </c>
      <c r="S882" s="22">
        <v>0</v>
      </c>
      <c r="T882" s="6" t="s">
        <v>2579</v>
      </c>
      <c r="U882" s="26">
        <v>0</v>
      </c>
      <c r="V882" s="26">
        <v>0</v>
      </c>
    </row>
    <row r="883" spans="1:22" x14ac:dyDescent="0.25">
      <c r="A883" s="1" t="s">
        <v>826</v>
      </c>
      <c r="B883" s="1" t="s">
        <v>829</v>
      </c>
      <c r="C883" s="1" t="s">
        <v>2098</v>
      </c>
      <c r="D883" s="15" t="s">
        <v>2543</v>
      </c>
      <c r="E883" s="15" t="s">
        <v>3413</v>
      </c>
      <c r="F883" s="15" t="s">
        <v>3416</v>
      </c>
      <c r="G883" s="7">
        <v>155</v>
      </c>
      <c r="H883" s="7">
        <v>0</v>
      </c>
      <c r="I883" s="7">
        <v>0</v>
      </c>
      <c r="J883" s="7">
        <v>0</v>
      </c>
      <c r="K883" s="7">
        <v>89</v>
      </c>
      <c r="L883" s="21">
        <f t="shared" si="149"/>
        <v>0.5741935483870968</v>
      </c>
      <c r="M883" s="21">
        <f t="shared" si="150"/>
        <v>0.91870967741935494</v>
      </c>
      <c r="O883" s="30">
        <f>IF(N883&lt;&gt;0,G883*N883,0)</f>
        <v>0</v>
      </c>
      <c r="P883" s="7">
        <f>IF(O883&lt;&gt;0,O883,IF(G883*M883&gt;G883,G883,G883*M883))</f>
        <v>142.4</v>
      </c>
      <c r="Q883" s="7">
        <f>IF(P883=0,J883,P883)</f>
        <v>142.4</v>
      </c>
      <c r="S883" s="22">
        <v>0</v>
      </c>
      <c r="T883" s="6" t="s">
        <v>2579</v>
      </c>
      <c r="U883" s="26">
        <v>0</v>
      </c>
      <c r="V883" s="26">
        <v>0</v>
      </c>
    </row>
    <row r="884" spans="1:22" s="3" customFormat="1" ht="15.75" thickBot="1" x14ac:dyDescent="0.3">
      <c r="A884" s="2" t="s">
        <v>826</v>
      </c>
      <c r="B884" s="2" t="s">
        <v>2540</v>
      </c>
      <c r="C884" s="2" t="s">
        <v>2099</v>
      </c>
      <c r="D884" s="16" t="s">
        <v>2543</v>
      </c>
      <c r="E884" s="16" t="s">
        <v>3413</v>
      </c>
      <c r="F884" s="16"/>
      <c r="G884" s="5">
        <v>787</v>
      </c>
      <c r="H884" s="5">
        <v>0</v>
      </c>
      <c r="I884" s="5">
        <v>0</v>
      </c>
      <c r="J884" s="5">
        <v>0</v>
      </c>
      <c r="K884" s="5">
        <v>0</v>
      </c>
      <c r="L884" s="17">
        <f t="shared" si="149"/>
        <v>0</v>
      </c>
      <c r="M884" s="17">
        <f t="shared" si="150"/>
        <v>0</v>
      </c>
      <c r="N884" s="17"/>
      <c r="O884" s="17"/>
      <c r="P884" s="5">
        <v>787</v>
      </c>
      <c r="Q884" s="5">
        <v>787</v>
      </c>
      <c r="R884" s="4"/>
      <c r="S884" s="20">
        <v>1</v>
      </c>
      <c r="T884" s="4" t="s">
        <v>2579</v>
      </c>
      <c r="U884" s="24">
        <v>0</v>
      </c>
      <c r="V884" s="24">
        <v>0</v>
      </c>
    </row>
    <row r="885" spans="1:22" ht="15.75" thickTop="1" x14ac:dyDescent="0.25">
      <c r="A885" s="1" t="s">
        <v>848</v>
      </c>
      <c r="B885" s="1" t="s">
        <v>849</v>
      </c>
      <c r="C885" s="1" t="s">
        <v>2120</v>
      </c>
      <c r="D885" s="15" t="s">
        <v>2543</v>
      </c>
      <c r="E885" s="15" t="s">
        <v>3417</v>
      </c>
      <c r="F885" s="15" t="s">
        <v>3418</v>
      </c>
      <c r="G885" s="7">
        <v>458</v>
      </c>
      <c r="H885" s="7">
        <v>356</v>
      </c>
      <c r="I885" s="7">
        <v>17</v>
      </c>
      <c r="J885" s="7">
        <v>373</v>
      </c>
      <c r="K885" s="7">
        <v>0</v>
      </c>
      <c r="L885" s="21">
        <f t="shared" si="149"/>
        <v>0</v>
      </c>
      <c r="M885" s="21">
        <f t="shared" si="150"/>
        <v>0</v>
      </c>
      <c r="O885" s="30">
        <f t="shared" ref="O885:O897" si="160">IF(N885&lt;&gt;0,G885*N885,0)</f>
        <v>0</v>
      </c>
      <c r="P885" s="7">
        <f t="shared" ref="P885:P897" si="161">IF(O885&lt;&gt;0,O885,IF(G885*M885&gt;G885,G885,G885*M885))</f>
        <v>0</v>
      </c>
      <c r="Q885" s="7">
        <f t="shared" ref="Q885:Q897" si="162">IF(P885=0,J885,P885)</f>
        <v>373</v>
      </c>
      <c r="S885" s="22">
        <v>0</v>
      </c>
      <c r="T885" s="6" t="s">
        <v>2566</v>
      </c>
      <c r="U885" s="26">
        <v>0</v>
      </c>
      <c r="V885" s="26">
        <v>0</v>
      </c>
    </row>
    <row r="886" spans="1:22" x14ac:dyDescent="0.25">
      <c r="A886" s="1" t="s">
        <v>848</v>
      </c>
      <c r="B886" s="1" t="s">
        <v>850</v>
      </c>
      <c r="C886" s="1" t="s">
        <v>2121</v>
      </c>
      <c r="D886" s="15" t="s">
        <v>2543</v>
      </c>
      <c r="E886" s="15" t="s">
        <v>3417</v>
      </c>
      <c r="F886" s="15" t="s">
        <v>3419</v>
      </c>
      <c r="G886" s="7">
        <v>456</v>
      </c>
      <c r="H886" s="7">
        <v>364</v>
      </c>
      <c r="I886" s="7">
        <v>36</v>
      </c>
      <c r="J886" s="7">
        <v>400</v>
      </c>
      <c r="K886" s="7">
        <v>0</v>
      </c>
      <c r="L886" s="21">
        <f t="shared" si="149"/>
        <v>0</v>
      </c>
      <c r="M886" s="21">
        <f t="shared" si="150"/>
        <v>0</v>
      </c>
      <c r="O886" s="30">
        <f t="shared" si="160"/>
        <v>0</v>
      </c>
      <c r="P886" s="7">
        <f t="shared" si="161"/>
        <v>0</v>
      </c>
      <c r="Q886" s="7">
        <f t="shared" si="162"/>
        <v>400</v>
      </c>
      <c r="S886" s="22">
        <v>0</v>
      </c>
      <c r="T886" s="6" t="s">
        <v>2566</v>
      </c>
      <c r="U886" s="26">
        <v>0</v>
      </c>
      <c r="V886" s="26">
        <v>0</v>
      </c>
    </row>
    <row r="887" spans="1:22" x14ac:dyDescent="0.25">
      <c r="A887" s="1" t="s">
        <v>848</v>
      </c>
      <c r="B887" s="1" t="s">
        <v>851</v>
      </c>
      <c r="C887" s="1" t="s">
        <v>2122</v>
      </c>
      <c r="D887" s="15" t="s">
        <v>2543</v>
      </c>
      <c r="E887" s="15" t="s">
        <v>3417</v>
      </c>
      <c r="F887" s="15" t="s">
        <v>3420</v>
      </c>
      <c r="G887" s="7">
        <v>439</v>
      </c>
      <c r="H887" s="7">
        <v>182</v>
      </c>
      <c r="I887" s="7">
        <v>21</v>
      </c>
      <c r="J887" s="7">
        <v>203</v>
      </c>
      <c r="K887" s="7">
        <v>0</v>
      </c>
      <c r="L887" s="21">
        <f t="shared" si="149"/>
        <v>0</v>
      </c>
      <c r="M887" s="21">
        <f t="shared" si="150"/>
        <v>0</v>
      </c>
      <c r="O887" s="30">
        <f t="shared" si="160"/>
        <v>0</v>
      </c>
      <c r="P887" s="7">
        <f t="shared" si="161"/>
        <v>0</v>
      </c>
      <c r="Q887" s="7">
        <f t="shared" si="162"/>
        <v>203</v>
      </c>
      <c r="S887" s="22">
        <v>0</v>
      </c>
      <c r="T887" s="6" t="s">
        <v>2566</v>
      </c>
      <c r="U887" s="26">
        <v>0</v>
      </c>
      <c r="V887" s="26">
        <v>0</v>
      </c>
    </row>
    <row r="888" spans="1:22" x14ac:dyDescent="0.25">
      <c r="A888" s="1" t="s">
        <v>848</v>
      </c>
      <c r="B888" s="1" t="s">
        <v>852</v>
      </c>
      <c r="C888" s="1" t="s">
        <v>2123</v>
      </c>
      <c r="D888" s="15" t="s">
        <v>2543</v>
      </c>
      <c r="E888" s="15" t="s">
        <v>3417</v>
      </c>
      <c r="F888" s="15" t="s">
        <v>3421</v>
      </c>
      <c r="G888" s="7">
        <v>798</v>
      </c>
      <c r="H888" s="7">
        <v>283</v>
      </c>
      <c r="I888" s="7">
        <v>43</v>
      </c>
      <c r="J888" s="7">
        <v>326</v>
      </c>
      <c r="K888" s="7">
        <v>0</v>
      </c>
      <c r="L888" s="21">
        <f t="shared" si="149"/>
        <v>0</v>
      </c>
      <c r="M888" s="21">
        <f t="shared" si="150"/>
        <v>0</v>
      </c>
      <c r="O888" s="30">
        <f t="shared" si="160"/>
        <v>0</v>
      </c>
      <c r="P888" s="7">
        <f t="shared" si="161"/>
        <v>0</v>
      </c>
      <c r="Q888" s="7">
        <f t="shared" si="162"/>
        <v>326</v>
      </c>
      <c r="S888" s="22">
        <v>0</v>
      </c>
      <c r="T888" s="6" t="s">
        <v>2566</v>
      </c>
      <c r="U888" s="26">
        <v>0</v>
      </c>
      <c r="V888" s="26">
        <v>0</v>
      </c>
    </row>
    <row r="889" spans="1:22" x14ac:dyDescent="0.25">
      <c r="A889" s="1" t="s">
        <v>848</v>
      </c>
      <c r="B889" s="1" t="s">
        <v>853</v>
      </c>
      <c r="C889" s="1" t="s">
        <v>2124</v>
      </c>
      <c r="D889" s="15" t="s">
        <v>2543</v>
      </c>
      <c r="E889" s="15" t="s">
        <v>3417</v>
      </c>
      <c r="F889" s="15" t="s">
        <v>3422</v>
      </c>
      <c r="G889" s="7">
        <v>544</v>
      </c>
      <c r="H889" s="7">
        <v>233</v>
      </c>
      <c r="I889" s="7">
        <v>26</v>
      </c>
      <c r="J889" s="7">
        <v>259</v>
      </c>
      <c r="K889" s="7">
        <v>0</v>
      </c>
      <c r="L889" s="21">
        <f t="shared" si="149"/>
        <v>0</v>
      </c>
      <c r="M889" s="21">
        <f t="shared" si="150"/>
        <v>0</v>
      </c>
      <c r="O889" s="30">
        <f t="shared" si="160"/>
        <v>0</v>
      </c>
      <c r="P889" s="7">
        <f t="shared" si="161"/>
        <v>0</v>
      </c>
      <c r="Q889" s="7">
        <f t="shared" si="162"/>
        <v>259</v>
      </c>
      <c r="S889" s="22">
        <v>0</v>
      </c>
      <c r="T889" s="6" t="s">
        <v>2566</v>
      </c>
      <c r="U889" s="26">
        <v>0</v>
      </c>
      <c r="V889" s="26">
        <v>0</v>
      </c>
    </row>
    <row r="890" spans="1:22" x14ac:dyDescent="0.25">
      <c r="A890" s="1" t="s">
        <v>848</v>
      </c>
      <c r="B890" s="1" t="s">
        <v>854</v>
      </c>
      <c r="C890" s="1" t="s">
        <v>2125</v>
      </c>
      <c r="D890" s="15" t="s">
        <v>2543</v>
      </c>
      <c r="E890" s="15" t="s">
        <v>3417</v>
      </c>
      <c r="F890" s="15" t="s">
        <v>3423</v>
      </c>
      <c r="G890" s="7">
        <v>409</v>
      </c>
      <c r="H890" s="7">
        <v>338</v>
      </c>
      <c r="I890" s="7">
        <v>21</v>
      </c>
      <c r="J890" s="7">
        <v>359</v>
      </c>
      <c r="K890" s="7">
        <v>0</v>
      </c>
      <c r="L890" s="21">
        <f t="shared" si="149"/>
        <v>0</v>
      </c>
      <c r="M890" s="21">
        <f t="shared" si="150"/>
        <v>0</v>
      </c>
      <c r="O890" s="30">
        <f t="shared" si="160"/>
        <v>0</v>
      </c>
      <c r="P890" s="7">
        <f t="shared" si="161"/>
        <v>0</v>
      </c>
      <c r="Q890" s="7">
        <f t="shared" si="162"/>
        <v>359</v>
      </c>
      <c r="S890" s="22">
        <v>0</v>
      </c>
      <c r="T890" s="6" t="s">
        <v>2566</v>
      </c>
      <c r="U890" s="26">
        <v>0</v>
      </c>
      <c r="V890" s="26">
        <v>0</v>
      </c>
    </row>
    <row r="891" spans="1:22" x14ac:dyDescent="0.25">
      <c r="A891" s="1" t="s">
        <v>848</v>
      </c>
      <c r="B891" s="1" t="s">
        <v>855</v>
      </c>
      <c r="C891" s="1" t="s">
        <v>2126</v>
      </c>
      <c r="D891" s="15" t="s">
        <v>2543</v>
      </c>
      <c r="E891" s="15" t="s">
        <v>3417</v>
      </c>
      <c r="F891" s="15" t="s">
        <v>3424</v>
      </c>
      <c r="G891" s="7">
        <v>797</v>
      </c>
      <c r="H891" s="7">
        <v>548</v>
      </c>
      <c r="I891" s="7">
        <v>58</v>
      </c>
      <c r="J891" s="7">
        <v>606</v>
      </c>
      <c r="K891" s="7">
        <v>0</v>
      </c>
      <c r="L891" s="21">
        <f t="shared" si="149"/>
        <v>0</v>
      </c>
      <c r="M891" s="21">
        <f t="shared" si="150"/>
        <v>0</v>
      </c>
      <c r="O891" s="30">
        <f t="shared" si="160"/>
        <v>0</v>
      </c>
      <c r="P891" s="7">
        <f t="shared" si="161"/>
        <v>0</v>
      </c>
      <c r="Q891" s="7">
        <f t="shared" si="162"/>
        <v>606</v>
      </c>
      <c r="S891" s="22">
        <v>0</v>
      </c>
      <c r="T891" s="6" t="s">
        <v>2566</v>
      </c>
      <c r="U891" s="26">
        <v>0</v>
      </c>
      <c r="V891" s="26">
        <v>0</v>
      </c>
    </row>
    <row r="892" spans="1:22" x14ac:dyDescent="0.25">
      <c r="A892" s="1" t="s">
        <v>848</v>
      </c>
      <c r="B892" s="1" t="s">
        <v>856</v>
      </c>
      <c r="C892" s="1" t="s">
        <v>2127</v>
      </c>
      <c r="D892" s="15" t="s">
        <v>2543</v>
      </c>
      <c r="E892" s="15" t="s">
        <v>3417</v>
      </c>
      <c r="F892" s="15" t="s">
        <v>3425</v>
      </c>
      <c r="G892" s="7">
        <v>623</v>
      </c>
      <c r="H892" s="7">
        <v>503</v>
      </c>
      <c r="I892" s="7">
        <v>32</v>
      </c>
      <c r="J892" s="7">
        <v>535</v>
      </c>
      <c r="K892" s="7">
        <v>0</v>
      </c>
      <c r="L892" s="21">
        <f t="shared" si="149"/>
        <v>0</v>
      </c>
      <c r="M892" s="21">
        <f t="shared" si="150"/>
        <v>0</v>
      </c>
      <c r="O892" s="30">
        <f t="shared" si="160"/>
        <v>0</v>
      </c>
      <c r="P892" s="7">
        <f t="shared" si="161"/>
        <v>0</v>
      </c>
      <c r="Q892" s="7">
        <f t="shared" si="162"/>
        <v>535</v>
      </c>
      <c r="S892" s="22">
        <v>0</v>
      </c>
      <c r="T892" s="6" t="s">
        <v>2566</v>
      </c>
      <c r="U892" s="26">
        <v>0</v>
      </c>
      <c r="V892" s="26">
        <v>0</v>
      </c>
    </row>
    <row r="893" spans="1:22" x14ac:dyDescent="0.25">
      <c r="A893" s="1" t="s">
        <v>848</v>
      </c>
      <c r="B893" s="1" t="s">
        <v>857</v>
      </c>
      <c r="C893" s="1" t="s">
        <v>2128</v>
      </c>
      <c r="D893" s="15" t="s">
        <v>2543</v>
      </c>
      <c r="E893" s="15" t="s">
        <v>3417</v>
      </c>
      <c r="F893" s="15" t="s">
        <v>3426</v>
      </c>
      <c r="G893" s="7">
        <v>328</v>
      </c>
      <c r="H893" s="7">
        <v>185</v>
      </c>
      <c r="I893" s="7">
        <v>14</v>
      </c>
      <c r="J893" s="7">
        <v>199</v>
      </c>
      <c r="K893" s="7">
        <v>0</v>
      </c>
      <c r="L893" s="21">
        <f t="shared" si="149"/>
        <v>0</v>
      </c>
      <c r="M893" s="21">
        <f t="shared" si="150"/>
        <v>0</v>
      </c>
      <c r="O893" s="30">
        <f t="shared" si="160"/>
        <v>0</v>
      </c>
      <c r="P893" s="7">
        <f t="shared" si="161"/>
        <v>0</v>
      </c>
      <c r="Q893" s="7">
        <f t="shared" si="162"/>
        <v>199</v>
      </c>
      <c r="S893" s="22">
        <v>0</v>
      </c>
      <c r="T893" s="6" t="s">
        <v>2566</v>
      </c>
      <c r="U893" s="26">
        <v>0</v>
      </c>
      <c r="V893" s="26">
        <v>0</v>
      </c>
    </row>
    <row r="894" spans="1:22" x14ac:dyDescent="0.25">
      <c r="A894" s="1" t="s">
        <v>848</v>
      </c>
      <c r="B894" s="1" t="s">
        <v>858</v>
      </c>
      <c r="C894" s="1" t="s">
        <v>2129</v>
      </c>
      <c r="D894" s="15" t="s">
        <v>2543</v>
      </c>
      <c r="E894" s="15" t="s">
        <v>3417</v>
      </c>
      <c r="F894" s="15" t="s">
        <v>3427</v>
      </c>
      <c r="G894" s="7">
        <v>383</v>
      </c>
      <c r="H894" s="7">
        <v>226</v>
      </c>
      <c r="I894" s="7">
        <v>29</v>
      </c>
      <c r="J894" s="7">
        <v>255</v>
      </c>
      <c r="K894" s="7">
        <v>0</v>
      </c>
      <c r="L894" s="21">
        <f t="shared" si="149"/>
        <v>0</v>
      </c>
      <c r="M894" s="21">
        <f t="shared" si="150"/>
        <v>0</v>
      </c>
      <c r="O894" s="30">
        <f t="shared" si="160"/>
        <v>0</v>
      </c>
      <c r="P894" s="7">
        <f t="shared" si="161"/>
        <v>0</v>
      </c>
      <c r="Q894" s="7">
        <f t="shared" si="162"/>
        <v>255</v>
      </c>
      <c r="S894" s="22">
        <v>0</v>
      </c>
      <c r="T894" s="6" t="s">
        <v>2566</v>
      </c>
      <c r="U894" s="26">
        <v>0</v>
      </c>
      <c r="V894" s="26">
        <v>0</v>
      </c>
    </row>
    <row r="895" spans="1:22" x14ac:dyDescent="0.25">
      <c r="A895" s="1" t="s">
        <v>848</v>
      </c>
      <c r="B895" s="1" t="s">
        <v>859</v>
      </c>
      <c r="C895" s="1" t="s">
        <v>2130</v>
      </c>
      <c r="D895" s="15" t="s">
        <v>2543</v>
      </c>
      <c r="E895" s="15" t="s">
        <v>3417</v>
      </c>
      <c r="F895" s="15" t="s">
        <v>3428</v>
      </c>
      <c r="G895" s="7">
        <v>143</v>
      </c>
      <c r="H895" s="7">
        <v>94</v>
      </c>
      <c r="I895" s="7">
        <v>4</v>
      </c>
      <c r="J895" s="7">
        <v>98</v>
      </c>
      <c r="K895" s="7">
        <v>0</v>
      </c>
      <c r="L895" s="21">
        <f t="shared" si="149"/>
        <v>0</v>
      </c>
      <c r="M895" s="21">
        <f t="shared" si="150"/>
        <v>0</v>
      </c>
      <c r="O895" s="30">
        <f t="shared" si="160"/>
        <v>0</v>
      </c>
      <c r="P895" s="7">
        <f t="shared" si="161"/>
        <v>0</v>
      </c>
      <c r="Q895" s="7">
        <f t="shared" si="162"/>
        <v>98</v>
      </c>
      <c r="S895" s="22">
        <v>0</v>
      </c>
      <c r="T895" s="6" t="s">
        <v>2566</v>
      </c>
      <c r="U895" s="26">
        <v>0</v>
      </c>
      <c r="V895" s="26">
        <v>0</v>
      </c>
    </row>
    <row r="896" spans="1:22" x14ac:dyDescent="0.25">
      <c r="A896" s="1" t="s">
        <v>848</v>
      </c>
      <c r="B896" s="1" t="s">
        <v>860</v>
      </c>
      <c r="C896" s="1" t="s">
        <v>2131</v>
      </c>
      <c r="D896" s="15" t="s">
        <v>2543</v>
      </c>
      <c r="E896" s="15" t="s">
        <v>3417</v>
      </c>
      <c r="F896" s="15" t="s">
        <v>3429</v>
      </c>
      <c r="G896" s="7">
        <v>223</v>
      </c>
      <c r="H896" s="7">
        <v>126</v>
      </c>
      <c r="I896" s="7">
        <v>22</v>
      </c>
      <c r="J896" s="7">
        <v>148</v>
      </c>
      <c r="K896" s="7">
        <v>0</v>
      </c>
      <c r="L896" s="21">
        <f t="shared" si="149"/>
        <v>0</v>
      </c>
      <c r="M896" s="21">
        <f t="shared" si="150"/>
        <v>0</v>
      </c>
      <c r="O896" s="30">
        <f t="shared" si="160"/>
        <v>0</v>
      </c>
      <c r="P896" s="7">
        <f t="shared" si="161"/>
        <v>0</v>
      </c>
      <c r="Q896" s="7">
        <f t="shared" si="162"/>
        <v>148</v>
      </c>
      <c r="S896" s="22">
        <v>0</v>
      </c>
      <c r="T896" s="6" t="s">
        <v>2566</v>
      </c>
      <c r="U896" s="26">
        <v>0</v>
      </c>
      <c r="V896" s="26">
        <v>0</v>
      </c>
    </row>
    <row r="897" spans="1:22" x14ac:dyDescent="0.25">
      <c r="A897" s="1" t="s">
        <v>848</v>
      </c>
      <c r="B897" s="1" t="s">
        <v>861</v>
      </c>
      <c r="C897" s="1" t="s">
        <v>2132</v>
      </c>
      <c r="D897" s="15" t="s">
        <v>2543</v>
      </c>
      <c r="E897" s="15" t="s">
        <v>3417</v>
      </c>
      <c r="F897" s="15" t="s">
        <v>3430</v>
      </c>
      <c r="G897" s="7">
        <v>302</v>
      </c>
      <c r="H897" s="7">
        <v>162</v>
      </c>
      <c r="I897" s="7">
        <v>30</v>
      </c>
      <c r="J897" s="7">
        <v>192</v>
      </c>
      <c r="K897" s="7">
        <v>0</v>
      </c>
      <c r="L897" s="21">
        <f t="shared" si="149"/>
        <v>0</v>
      </c>
      <c r="M897" s="21">
        <f t="shared" si="150"/>
        <v>0</v>
      </c>
      <c r="O897" s="30">
        <f t="shared" si="160"/>
        <v>0</v>
      </c>
      <c r="P897" s="7">
        <f t="shared" si="161"/>
        <v>0</v>
      </c>
      <c r="Q897" s="7">
        <f t="shared" si="162"/>
        <v>192</v>
      </c>
      <c r="S897" s="22">
        <v>0</v>
      </c>
      <c r="T897" s="6" t="s">
        <v>2566</v>
      </c>
      <c r="U897" s="26">
        <v>0</v>
      </c>
      <c r="V897" s="26">
        <v>0</v>
      </c>
    </row>
    <row r="898" spans="1:22" s="3" customFormat="1" ht="15.75" thickBot="1" x14ac:dyDescent="0.3">
      <c r="A898" s="2" t="s">
        <v>848</v>
      </c>
      <c r="B898" s="2" t="s">
        <v>2540</v>
      </c>
      <c r="C898" s="2" t="s">
        <v>2133</v>
      </c>
      <c r="D898" s="16" t="s">
        <v>2543</v>
      </c>
      <c r="E898" s="16" t="s">
        <v>3417</v>
      </c>
      <c r="F898" s="16"/>
      <c r="G898" s="5">
        <v>5903</v>
      </c>
      <c r="H898" s="5">
        <v>0</v>
      </c>
      <c r="I898" s="5">
        <v>0</v>
      </c>
      <c r="J898" s="5">
        <v>3953</v>
      </c>
      <c r="K898" s="5">
        <v>0</v>
      </c>
      <c r="L898" s="17">
        <f t="shared" ref="L898:L961" si="163">IF(AND(K898&lt;&gt;0,LEN(C898)&gt;4),K898/G898,0)</f>
        <v>0</v>
      </c>
      <c r="M898" s="17">
        <f t="shared" si="150"/>
        <v>0</v>
      </c>
      <c r="N898" s="17"/>
      <c r="O898" s="17"/>
      <c r="P898" s="5">
        <v>0</v>
      </c>
      <c r="Q898" s="5">
        <v>3953</v>
      </c>
      <c r="R898" s="4"/>
      <c r="S898" s="20">
        <v>0.6696594951</v>
      </c>
      <c r="T898" s="4" t="s">
        <v>2566</v>
      </c>
      <c r="U898" s="24">
        <v>0.8</v>
      </c>
      <c r="V898" s="24">
        <v>0.8</v>
      </c>
    </row>
    <row r="899" spans="1:22" ht="15.75" thickTop="1" x14ac:dyDescent="0.25">
      <c r="A899" s="1" t="s">
        <v>862</v>
      </c>
      <c r="B899" s="1" t="s">
        <v>863</v>
      </c>
      <c r="C899" s="1" t="s">
        <v>2134</v>
      </c>
      <c r="D899" s="15" t="s">
        <v>2543</v>
      </c>
      <c r="E899" s="15" t="s">
        <v>3431</v>
      </c>
      <c r="F899" s="15" t="s">
        <v>3432</v>
      </c>
      <c r="G899" s="7">
        <v>582</v>
      </c>
      <c r="H899" s="7">
        <v>407</v>
      </c>
      <c r="I899" s="7">
        <v>25</v>
      </c>
      <c r="J899" s="7">
        <v>432</v>
      </c>
      <c r="K899" s="7">
        <v>0</v>
      </c>
      <c r="L899" s="21">
        <f t="shared" si="163"/>
        <v>0</v>
      </c>
      <c r="M899" s="21">
        <f t="shared" ref="M899:M962" si="164">IF(L899&lt;&gt;0,IF(L899*1.6&gt;1,1,L899*1.6),0)</f>
        <v>0</v>
      </c>
      <c r="O899" s="30">
        <f t="shared" ref="O899:O915" si="165">IF(N899&lt;&gt;0,G899*N899,0)</f>
        <v>0</v>
      </c>
      <c r="P899" s="7">
        <f t="shared" ref="P899:P915" si="166">IF(O899&lt;&gt;0,O899,IF(G899*M899&gt;G899,G899,G899*M899))</f>
        <v>0</v>
      </c>
      <c r="Q899" s="7">
        <f t="shared" ref="Q899:Q915" si="167">IF(P899=0,J899,P899)</f>
        <v>432</v>
      </c>
      <c r="S899" s="22">
        <v>0</v>
      </c>
      <c r="T899" s="6" t="s">
        <v>2577</v>
      </c>
      <c r="U899" s="26">
        <v>0</v>
      </c>
      <c r="V899" s="26">
        <v>0</v>
      </c>
    </row>
    <row r="900" spans="1:22" x14ac:dyDescent="0.25">
      <c r="A900" s="1" t="s">
        <v>862</v>
      </c>
      <c r="B900" s="1" t="s">
        <v>864</v>
      </c>
      <c r="C900" s="1" t="s">
        <v>2135</v>
      </c>
      <c r="D900" s="15" t="s">
        <v>2543</v>
      </c>
      <c r="E900" s="15" t="s">
        <v>3431</v>
      </c>
      <c r="F900" s="15" t="s">
        <v>3433</v>
      </c>
      <c r="G900" s="7">
        <v>553</v>
      </c>
      <c r="H900" s="7">
        <v>284</v>
      </c>
      <c r="I900" s="7">
        <v>34</v>
      </c>
      <c r="J900" s="7">
        <v>318</v>
      </c>
      <c r="K900" s="7">
        <v>0</v>
      </c>
      <c r="L900" s="21">
        <f t="shared" si="163"/>
        <v>0</v>
      </c>
      <c r="M900" s="21">
        <f t="shared" si="164"/>
        <v>0</v>
      </c>
      <c r="O900" s="30">
        <f t="shared" si="165"/>
        <v>0</v>
      </c>
      <c r="P900" s="7">
        <f t="shared" si="166"/>
        <v>0</v>
      </c>
      <c r="Q900" s="7">
        <f t="shared" si="167"/>
        <v>318</v>
      </c>
      <c r="S900" s="22">
        <v>0</v>
      </c>
      <c r="T900" s="6" t="s">
        <v>2566</v>
      </c>
      <c r="U900" s="26">
        <v>0</v>
      </c>
      <c r="V900" s="26">
        <v>0</v>
      </c>
    </row>
    <row r="901" spans="1:22" x14ac:dyDescent="0.25">
      <c r="A901" s="1" t="s">
        <v>862</v>
      </c>
      <c r="B901" s="1" t="s">
        <v>865</v>
      </c>
      <c r="C901" s="1" t="s">
        <v>2136</v>
      </c>
      <c r="D901" s="15" t="s">
        <v>2543</v>
      </c>
      <c r="E901" s="15" t="s">
        <v>3431</v>
      </c>
      <c r="F901" s="15" t="s">
        <v>3434</v>
      </c>
      <c r="G901" s="7">
        <v>554</v>
      </c>
      <c r="H901" s="7">
        <v>379</v>
      </c>
      <c r="I901" s="7">
        <v>40</v>
      </c>
      <c r="J901" s="7">
        <v>419</v>
      </c>
      <c r="K901" s="7">
        <v>0</v>
      </c>
      <c r="L901" s="21">
        <f t="shared" si="163"/>
        <v>0</v>
      </c>
      <c r="M901" s="21">
        <f t="shared" si="164"/>
        <v>0</v>
      </c>
      <c r="O901" s="30">
        <f t="shared" si="165"/>
        <v>0</v>
      </c>
      <c r="P901" s="7">
        <f t="shared" si="166"/>
        <v>0</v>
      </c>
      <c r="Q901" s="7">
        <f t="shared" si="167"/>
        <v>419</v>
      </c>
      <c r="S901" s="22">
        <v>0</v>
      </c>
      <c r="T901" s="6" t="s">
        <v>2566</v>
      </c>
      <c r="U901" s="26">
        <v>0</v>
      </c>
      <c r="V901" s="26">
        <v>0</v>
      </c>
    </row>
    <row r="902" spans="1:22" x14ac:dyDescent="0.25">
      <c r="A902" s="1" t="s">
        <v>862</v>
      </c>
      <c r="B902" s="1" t="s">
        <v>866</v>
      </c>
      <c r="C902" s="1" t="s">
        <v>2137</v>
      </c>
      <c r="D902" s="15" t="s">
        <v>2543</v>
      </c>
      <c r="E902" s="15" t="s">
        <v>3431</v>
      </c>
      <c r="F902" s="15" t="s">
        <v>3435</v>
      </c>
      <c r="G902" s="7">
        <v>362</v>
      </c>
      <c r="H902" s="7">
        <v>123</v>
      </c>
      <c r="I902" s="7">
        <v>19</v>
      </c>
      <c r="J902" s="7">
        <v>142</v>
      </c>
      <c r="K902" s="7">
        <v>0</v>
      </c>
      <c r="L902" s="21">
        <f t="shared" si="163"/>
        <v>0</v>
      </c>
      <c r="M902" s="21">
        <f t="shared" si="164"/>
        <v>0</v>
      </c>
      <c r="O902" s="30">
        <f t="shared" si="165"/>
        <v>0</v>
      </c>
      <c r="P902" s="7">
        <f t="shared" si="166"/>
        <v>0</v>
      </c>
      <c r="Q902" s="7">
        <f t="shared" si="167"/>
        <v>142</v>
      </c>
      <c r="S902" s="22">
        <v>0</v>
      </c>
      <c r="T902" s="6" t="s">
        <v>2566</v>
      </c>
      <c r="U902" s="26">
        <v>0</v>
      </c>
      <c r="V902" s="26">
        <v>0</v>
      </c>
    </row>
    <row r="903" spans="1:22" x14ac:dyDescent="0.25">
      <c r="A903" s="1" t="s">
        <v>862</v>
      </c>
      <c r="B903" s="1" t="s">
        <v>364</v>
      </c>
      <c r="C903" s="1" t="s">
        <v>2138</v>
      </c>
      <c r="D903" s="15" t="s">
        <v>2543</v>
      </c>
      <c r="E903" s="15" t="s">
        <v>3431</v>
      </c>
      <c r="F903" s="15" t="s">
        <v>3436</v>
      </c>
      <c r="G903" s="7">
        <v>589</v>
      </c>
      <c r="H903" s="7">
        <v>214</v>
      </c>
      <c r="I903" s="7">
        <v>39</v>
      </c>
      <c r="J903" s="7">
        <v>253</v>
      </c>
      <c r="K903" s="7">
        <v>0</v>
      </c>
      <c r="L903" s="21">
        <f t="shared" si="163"/>
        <v>0</v>
      </c>
      <c r="M903" s="21">
        <f t="shared" si="164"/>
        <v>0</v>
      </c>
      <c r="O903" s="30">
        <f t="shared" si="165"/>
        <v>0</v>
      </c>
      <c r="P903" s="7">
        <f t="shared" si="166"/>
        <v>0</v>
      </c>
      <c r="Q903" s="7">
        <f t="shared" si="167"/>
        <v>253</v>
      </c>
      <c r="S903" s="22">
        <v>0</v>
      </c>
      <c r="T903" s="6" t="s">
        <v>2577</v>
      </c>
      <c r="U903" s="26">
        <v>0</v>
      </c>
      <c r="V903" s="26">
        <v>0</v>
      </c>
    </row>
    <row r="904" spans="1:22" x14ac:dyDescent="0.25">
      <c r="A904" s="1" t="s">
        <v>862</v>
      </c>
      <c r="B904" s="1" t="s">
        <v>867</v>
      </c>
      <c r="C904" s="1" t="s">
        <v>2139</v>
      </c>
      <c r="D904" s="15" t="s">
        <v>2543</v>
      </c>
      <c r="E904" s="15" t="s">
        <v>3431</v>
      </c>
      <c r="F904" s="15" t="s">
        <v>3437</v>
      </c>
      <c r="G904" s="7">
        <v>355</v>
      </c>
      <c r="H904" s="7">
        <v>232</v>
      </c>
      <c r="I904" s="7">
        <v>25</v>
      </c>
      <c r="J904" s="7">
        <v>257</v>
      </c>
      <c r="K904" s="7">
        <v>0</v>
      </c>
      <c r="L904" s="21">
        <f t="shared" si="163"/>
        <v>0</v>
      </c>
      <c r="M904" s="21">
        <f t="shared" si="164"/>
        <v>0</v>
      </c>
      <c r="O904" s="30">
        <f t="shared" si="165"/>
        <v>0</v>
      </c>
      <c r="P904" s="7">
        <f t="shared" si="166"/>
        <v>0</v>
      </c>
      <c r="Q904" s="7">
        <f t="shared" si="167"/>
        <v>257</v>
      </c>
      <c r="S904" s="22">
        <v>0</v>
      </c>
      <c r="T904" s="6" t="s">
        <v>2566</v>
      </c>
      <c r="U904" s="26">
        <v>0</v>
      </c>
      <c r="V904" s="26">
        <v>0</v>
      </c>
    </row>
    <row r="905" spans="1:22" x14ac:dyDescent="0.25">
      <c r="A905" s="1" t="s">
        <v>862</v>
      </c>
      <c r="B905" s="1" t="s">
        <v>868</v>
      </c>
      <c r="C905" s="1" t="s">
        <v>2140</v>
      </c>
      <c r="D905" s="15" t="s">
        <v>2543</v>
      </c>
      <c r="E905" s="15" t="s">
        <v>3431</v>
      </c>
      <c r="F905" s="15" t="s">
        <v>3438</v>
      </c>
      <c r="G905" s="7">
        <v>511</v>
      </c>
      <c r="H905" s="7">
        <v>259</v>
      </c>
      <c r="I905" s="7">
        <v>31</v>
      </c>
      <c r="J905" s="7">
        <v>290</v>
      </c>
      <c r="K905" s="7">
        <v>0</v>
      </c>
      <c r="L905" s="21">
        <f t="shared" si="163"/>
        <v>0</v>
      </c>
      <c r="M905" s="21">
        <f t="shared" si="164"/>
        <v>0</v>
      </c>
      <c r="O905" s="30">
        <f t="shared" si="165"/>
        <v>0</v>
      </c>
      <c r="P905" s="7">
        <f t="shared" si="166"/>
        <v>0</v>
      </c>
      <c r="Q905" s="7">
        <f t="shared" si="167"/>
        <v>290</v>
      </c>
      <c r="S905" s="22">
        <v>0</v>
      </c>
      <c r="T905" s="6" t="s">
        <v>2577</v>
      </c>
      <c r="U905" s="26">
        <v>0</v>
      </c>
      <c r="V905" s="26">
        <v>0</v>
      </c>
    </row>
    <row r="906" spans="1:22" x14ac:dyDescent="0.25">
      <c r="A906" s="1" t="s">
        <v>862</v>
      </c>
      <c r="B906" s="1" t="s">
        <v>869</v>
      </c>
      <c r="C906" s="1" t="s">
        <v>2141</v>
      </c>
      <c r="D906" s="15" t="s">
        <v>2543</v>
      </c>
      <c r="E906" s="15" t="s">
        <v>3431</v>
      </c>
      <c r="F906" s="15" t="s">
        <v>3439</v>
      </c>
      <c r="G906" s="7">
        <v>926</v>
      </c>
      <c r="H906" s="7">
        <v>358</v>
      </c>
      <c r="I906" s="7">
        <v>49</v>
      </c>
      <c r="J906" s="7">
        <v>407</v>
      </c>
      <c r="K906" s="7">
        <v>0</v>
      </c>
      <c r="L906" s="21">
        <f t="shared" si="163"/>
        <v>0</v>
      </c>
      <c r="M906" s="21">
        <f t="shared" si="164"/>
        <v>0</v>
      </c>
      <c r="O906" s="30">
        <f t="shared" si="165"/>
        <v>0</v>
      </c>
      <c r="P906" s="7">
        <f t="shared" si="166"/>
        <v>0</v>
      </c>
      <c r="Q906" s="7">
        <f t="shared" si="167"/>
        <v>407</v>
      </c>
      <c r="S906" s="22">
        <v>0</v>
      </c>
      <c r="T906" s="6" t="s">
        <v>2577</v>
      </c>
      <c r="U906" s="26">
        <v>0</v>
      </c>
      <c r="V906" s="26">
        <v>0</v>
      </c>
    </row>
    <row r="907" spans="1:22" x14ac:dyDescent="0.25">
      <c r="A907" s="1" t="s">
        <v>862</v>
      </c>
      <c r="B907" s="1" t="s">
        <v>870</v>
      </c>
      <c r="C907" s="1" t="s">
        <v>2142</v>
      </c>
      <c r="D907" s="15" t="s">
        <v>2543</v>
      </c>
      <c r="E907" s="15" t="s">
        <v>3431</v>
      </c>
      <c r="F907" s="15" t="s">
        <v>3440</v>
      </c>
      <c r="G907" s="7">
        <v>789</v>
      </c>
      <c r="H907" s="7">
        <v>405</v>
      </c>
      <c r="I907" s="7">
        <v>56</v>
      </c>
      <c r="J907" s="7">
        <v>461</v>
      </c>
      <c r="K907" s="7">
        <v>0</v>
      </c>
      <c r="L907" s="21">
        <f t="shared" si="163"/>
        <v>0</v>
      </c>
      <c r="M907" s="21">
        <f t="shared" si="164"/>
        <v>0</v>
      </c>
      <c r="O907" s="30">
        <f t="shared" si="165"/>
        <v>0</v>
      </c>
      <c r="P907" s="7">
        <f t="shared" si="166"/>
        <v>0</v>
      </c>
      <c r="Q907" s="7">
        <f t="shared" si="167"/>
        <v>461</v>
      </c>
      <c r="S907" s="22">
        <v>0</v>
      </c>
      <c r="T907" s="6" t="s">
        <v>2577</v>
      </c>
      <c r="U907" s="26">
        <v>0</v>
      </c>
      <c r="V907" s="26">
        <v>0</v>
      </c>
    </row>
    <row r="908" spans="1:22" x14ac:dyDescent="0.25">
      <c r="A908" s="1" t="s">
        <v>862</v>
      </c>
      <c r="B908" s="1" t="s">
        <v>871</v>
      </c>
      <c r="C908" s="1" t="s">
        <v>2143</v>
      </c>
      <c r="D908" s="15" t="s">
        <v>2543</v>
      </c>
      <c r="E908" s="15" t="s">
        <v>3431</v>
      </c>
      <c r="F908" s="15" t="s">
        <v>3441</v>
      </c>
      <c r="G908" s="7">
        <v>244</v>
      </c>
      <c r="H908" s="7">
        <v>134</v>
      </c>
      <c r="I908" s="7">
        <v>24</v>
      </c>
      <c r="J908" s="7">
        <v>158</v>
      </c>
      <c r="K908" s="7">
        <v>0</v>
      </c>
      <c r="L908" s="21">
        <f t="shared" si="163"/>
        <v>0</v>
      </c>
      <c r="M908" s="21">
        <f t="shared" si="164"/>
        <v>0</v>
      </c>
      <c r="O908" s="30">
        <f t="shared" si="165"/>
        <v>0</v>
      </c>
      <c r="P908" s="7">
        <f t="shared" si="166"/>
        <v>0</v>
      </c>
      <c r="Q908" s="7">
        <f t="shared" si="167"/>
        <v>158</v>
      </c>
      <c r="S908" s="22">
        <v>0</v>
      </c>
      <c r="T908" s="6" t="s">
        <v>2566</v>
      </c>
      <c r="U908" s="26">
        <v>0</v>
      </c>
      <c r="V908" s="26">
        <v>0</v>
      </c>
    </row>
    <row r="909" spans="1:22" x14ac:dyDescent="0.25">
      <c r="A909" s="1" t="s">
        <v>862</v>
      </c>
      <c r="B909" s="1" t="s">
        <v>872</v>
      </c>
      <c r="C909" s="1" t="s">
        <v>2144</v>
      </c>
      <c r="D909" s="15" t="s">
        <v>2543</v>
      </c>
      <c r="E909" s="15" t="s">
        <v>3431</v>
      </c>
      <c r="F909" s="15" t="s">
        <v>3442</v>
      </c>
      <c r="G909" s="7">
        <v>244</v>
      </c>
      <c r="H909" s="7">
        <v>134</v>
      </c>
      <c r="I909" s="7">
        <v>13</v>
      </c>
      <c r="J909" s="7">
        <v>147</v>
      </c>
      <c r="K909" s="7">
        <v>0</v>
      </c>
      <c r="L909" s="21">
        <f t="shared" si="163"/>
        <v>0</v>
      </c>
      <c r="M909" s="21">
        <f t="shared" si="164"/>
        <v>0</v>
      </c>
      <c r="O909" s="30">
        <f t="shared" si="165"/>
        <v>0</v>
      </c>
      <c r="P909" s="7">
        <f t="shared" si="166"/>
        <v>0</v>
      </c>
      <c r="Q909" s="7">
        <f t="shared" si="167"/>
        <v>147</v>
      </c>
      <c r="S909" s="22">
        <v>0</v>
      </c>
      <c r="T909" s="6" t="s">
        <v>2566</v>
      </c>
      <c r="U909" s="26">
        <v>0</v>
      </c>
      <c r="V909" s="26">
        <v>0</v>
      </c>
    </row>
    <row r="910" spans="1:22" x14ac:dyDescent="0.25">
      <c r="A910" s="1" t="s">
        <v>862</v>
      </c>
      <c r="B910" s="1" t="s">
        <v>873</v>
      </c>
      <c r="C910" s="1" t="s">
        <v>2145</v>
      </c>
      <c r="D910" s="15" t="s">
        <v>2543</v>
      </c>
      <c r="E910" s="15" t="s">
        <v>3431</v>
      </c>
      <c r="F910" s="15" t="s">
        <v>3443</v>
      </c>
      <c r="G910" s="7">
        <v>557</v>
      </c>
      <c r="H910" s="7">
        <v>193</v>
      </c>
      <c r="I910" s="7">
        <v>55</v>
      </c>
      <c r="J910" s="7">
        <v>248</v>
      </c>
      <c r="K910" s="7">
        <v>0</v>
      </c>
      <c r="L910" s="21">
        <f t="shared" si="163"/>
        <v>0</v>
      </c>
      <c r="M910" s="21">
        <f t="shared" si="164"/>
        <v>0</v>
      </c>
      <c r="O910" s="30">
        <f t="shared" si="165"/>
        <v>0</v>
      </c>
      <c r="P910" s="7">
        <f t="shared" si="166"/>
        <v>0</v>
      </c>
      <c r="Q910" s="7">
        <f t="shared" si="167"/>
        <v>248</v>
      </c>
      <c r="S910" s="22">
        <v>0</v>
      </c>
      <c r="T910" s="6" t="s">
        <v>2566</v>
      </c>
      <c r="U910" s="26">
        <v>0</v>
      </c>
      <c r="V910" s="26">
        <v>0</v>
      </c>
    </row>
    <row r="911" spans="1:22" x14ac:dyDescent="0.25">
      <c r="A911" s="1" t="s">
        <v>862</v>
      </c>
      <c r="B911" s="1" t="s">
        <v>874</v>
      </c>
      <c r="C911" s="1" t="s">
        <v>2146</v>
      </c>
      <c r="D911" s="15" t="s">
        <v>2543</v>
      </c>
      <c r="E911" s="15" t="s">
        <v>3431</v>
      </c>
      <c r="F911" s="15" t="s">
        <v>3444</v>
      </c>
      <c r="G911" s="7">
        <v>985</v>
      </c>
      <c r="H911" s="7">
        <v>333</v>
      </c>
      <c r="I911" s="7">
        <v>52</v>
      </c>
      <c r="J911" s="7">
        <v>385</v>
      </c>
      <c r="K911" s="7">
        <v>0</v>
      </c>
      <c r="L911" s="21">
        <f t="shared" si="163"/>
        <v>0</v>
      </c>
      <c r="M911" s="21">
        <f t="shared" si="164"/>
        <v>0</v>
      </c>
      <c r="O911" s="30">
        <f t="shared" si="165"/>
        <v>0</v>
      </c>
      <c r="P911" s="7">
        <f t="shared" si="166"/>
        <v>0</v>
      </c>
      <c r="Q911" s="7">
        <f t="shared" si="167"/>
        <v>385</v>
      </c>
      <c r="S911" s="22">
        <v>0</v>
      </c>
      <c r="T911" s="6" t="s">
        <v>2577</v>
      </c>
      <c r="U911" s="26">
        <v>0</v>
      </c>
      <c r="V911" s="26">
        <v>0</v>
      </c>
    </row>
    <row r="912" spans="1:22" x14ac:dyDescent="0.25">
      <c r="A912" s="1" t="s">
        <v>862</v>
      </c>
      <c r="B912" s="1" t="s">
        <v>875</v>
      </c>
      <c r="C912" s="1" t="s">
        <v>2147</v>
      </c>
      <c r="D912" s="15" t="s">
        <v>2543</v>
      </c>
      <c r="E912" s="15" t="s">
        <v>3431</v>
      </c>
      <c r="F912" s="15" t="s">
        <v>3445</v>
      </c>
      <c r="G912" s="7">
        <v>807</v>
      </c>
      <c r="H912" s="7">
        <v>335</v>
      </c>
      <c r="I912" s="7">
        <v>50</v>
      </c>
      <c r="J912" s="7">
        <v>385</v>
      </c>
      <c r="K912" s="7">
        <v>0</v>
      </c>
      <c r="L912" s="21">
        <f t="shared" si="163"/>
        <v>0</v>
      </c>
      <c r="M912" s="21">
        <f t="shared" si="164"/>
        <v>0</v>
      </c>
      <c r="O912" s="30">
        <f t="shared" si="165"/>
        <v>0</v>
      </c>
      <c r="P912" s="7">
        <f t="shared" si="166"/>
        <v>0</v>
      </c>
      <c r="Q912" s="7">
        <f t="shared" si="167"/>
        <v>385</v>
      </c>
      <c r="S912" s="22">
        <v>0</v>
      </c>
      <c r="T912" s="6" t="s">
        <v>2577</v>
      </c>
      <c r="U912" s="26">
        <v>0</v>
      </c>
      <c r="V912" s="26">
        <v>0</v>
      </c>
    </row>
    <row r="913" spans="1:22" x14ac:dyDescent="0.25">
      <c r="A913" s="1" t="s">
        <v>862</v>
      </c>
      <c r="B913" s="1" t="s">
        <v>876</v>
      </c>
      <c r="C913" s="1" t="s">
        <v>2148</v>
      </c>
      <c r="D913" s="15" t="s">
        <v>2543</v>
      </c>
      <c r="E913" s="15" t="s">
        <v>3431</v>
      </c>
      <c r="F913" s="15" t="s">
        <v>3446</v>
      </c>
      <c r="G913" s="7">
        <v>638</v>
      </c>
      <c r="H913" s="7">
        <v>330</v>
      </c>
      <c r="I913" s="7">
        <v>45</v>
      </c>
      <c r="J913" s="7">
        <v>375</v>
      </c>
      <c r="K913" s="7">
        <v>0</v>
      </c>
      <c r="L913" s="21">
        <f t="shared" si="163"/>
        <v>0</v>
      </c>
      <c r="M913" s="21">
        <f t="shared" si="164"/>
        <v>0</v>
      </c>
      <c r="O913" s="30">
        <f t="shared" si="165"/>
        <v>0</v>
      </c>
      <c r="P913" s="7">
        <f t="shared" si="166"/>
        <v>0</v>
      </c>
      <c r="Q913" s="7">
        <f t="shared" si="167"/>
        <v>375</v>
      </c>
      <c r="S913" s="22">
        <v>0</v>
      </c>
      <c r="T913" s="6" t="s">
        <v>2566</v>
      </c>
      <c r="U913" s="26">
        <v>0</v>
      </c>
      <c r="V913" s="26">
        <v>0</v>
      </c>
    </row>
    <row r="914" spans="1:22" x14ac:dyDescent="0.25">
      <c r="A914" s="1" t="s">
        <v>862</v>
      </c>
      <c r="B914" s="1" t="s">
        <v>877</v>
      </c>
      <c r="C914" s="1" t="s">
        <v>2149</v>
      </c>
      <c r="D914" s="15" t="s">
        <v>2543</v>
      </c>
      <c r="E914" s="15" t="s">
        <v>3431</v>
      </c>
      <c r="F914" s="15" t="s">
        <v>3447</v>
      </c>
      <c r="G914" s="7">
        <v>936</v>
      </c>
      <c r="H914" s="7">
        <v>387</v>
      </c>
      <c r="I914" s="7">
        <v>59</v>
      </c>
      <c r="J914" s="7">
        <v>446</v>
      </c>
      <c r="K914" s="7">
        <v>0</v>
      </c>
      <c r="L914" s="21">
        <f t="shared" si="163"/>
        <v>0</v>
      </c>
      <c r="M914" s="21">
        <f t="shared" si="164"/>
        <v>0</v>
      </c>
      <c r="O914" s="30">
        <f t="shared" si="165"/>
        <v>0</v>
      </c>
      <c r="P914" s="7">
        <f t="shared" si="166"/>
        <v>0</v>
      </c>
      <c r="Q914" s="7">
        <f t="shared" si="167"/>
        <v>446</v>
      </c>
      <c r="S914" s="22">
        <v>0</v>
      </c>
      <c r="T914" s="6" t="s">
        <v>2566</v>
      </c>
      <c r="U914" s="26">
        <v>0</v>
      </c>
      <c r="V914" s="26">
        <v>0</v>
      </c>
    </row>
    <row r="915" spans="1:22" x14ac:dyDescent="0.25">
      <c r="A915" s="1" t="s">
        <v>862</v>
      </c>
      <c r="B915" s="1" t="s">
        <v>878</v>
      </c>
      <c r="C915" s="1" t="s">
        <v>2150</v>
      </c>
      <c r="D915" s="15" t="s">
        <v>2543</v>
      </c>
      <c r="E915" s="15" t="s">
        <v>3431</v>
      </c>
      <c r="F915" s="15" t="s">
        <v>3448</v>
      </c>
      <c r="G915" s="7">
        <v>445</v>
      </c>
      <c r="H915" s="7">
        <v>220</v>
      </c>
      <c r="I915" s="7">
        <v>34</v>
      </c>
      <c r="J915" s="7">
        <v>254</v>
      </c>
      <c r="K915" s="7">
        <v>0</v>
      </c>
      <c r="L915" s="21">
        <f t="shared" si="163"/>
        <v>0</v>
      </c>
      <c r="M915" s="21">
        <f t="shared" si="164"/>
        <v>0</v>
      </c>
      <c r="O915" s="30">
        <f t="shared" si="165"/>
        <v>0</v>
      </c>
      <c r="P915" s="7">
        <f t="shared" si="166"/>
        <v>0</v>
      </c>
      <c r="Q915" s="7">
        <f t="shared" si="167"/>
        <v>254</v>
      </c>
      <c r="S915" s="22">
        <v>0</v>
      </c>
      <c r="T915" s="6" t="s">
        <v>2566</v>
      </c>
      <c r="U915" s="26">
        <v>0</v>
      </c>
      <c r="V915" s="26">
        <v>0</v>
      </c>
    </row>
    <row r="916" spans="1:22" s="3" customFormat="1" ht="15.75" thickBot="1" x14ac:dyDescent="0.3">
      <c r="A916" s="2" t="s">
        <v>862</v>
      </c>
      <c r="B916" s="2" t="s">
        <v>2540</v>
      </c>
      <c r="C916" s="2" t="s">
        <v>2151</v>
      </c>
      <c r="D916" s="16" t="s">
        <v>2543</v>
      </c>
      <c r="E916" s="16" t="s">
        <v>3431</v>
      </c>
      <c r="F916" s="16"/>
      <c r="G916" s="5">
        <v>10077</v>
      </c>
      <c r="H916" s="5">
        <v>0</v>
      </c>
      <c r="I916" s="5">
        <v>0</v>
      </c>
      <c r="J916" s="5">
        <v>5377</v>
      </c>
      <c r="K916" s="5">
        <v>0</v>
      </c>
      <c r="L916" s="17">
        <f t="shared" si="163"/>
        <v>0</v>
      </c>
      <c r="M916" s="17">
        <f t="shared" si="164"/>
        <v>0</v>
      </c>
      <c r="N916" s="17"/>
      <c r="O916" s="17"/>
      <c r="P916" s="5">
        <v>0</v>
      </c>
      <c r="Q916" s="5">
        <v>5377</v>
      </c>
      <c r="R916" s="4"/>
      <c r="S916" s="20">
        <v>0.53359134659999996</v>
      </c>
      <c r="T916" s="4" t="s">
        <v>2566</v>
      </c>
      <c r="U916" s="24">
        <v>0.8</v>
      </c>
      <c r="V916" s="24">
        <v>0.8</v>
      </c>
    </row>
    <row r="917" spans="1:22" ht="15.75" thickTop="1" x14ac:dyDescent="0.25">
      <c r="A917" s="1" t="s">
        <v>879</v>
      </c>
      <c r="B917" s="1" t="s">
        <v>880</v>
      </c>
      <c r="C917" s="1" t="s">
        <v>2152</v>
      </c>
      <c r="D917" s="15" t="s">
        <v>2543</v>
      </c>
      <c r="E917" s="15" t="s">
        <v>3449</v>
      </c>
      <c r="F917" s="15" t="s">
        <v>3450</v>
      </c>
      <c r="G917" s="7">
        <v>457</v>
      </c>
      <c r="H917" s="7">
        <v>0</v>
      </c>
      <c r="I917" s="7">
        <v>0</v>
      </c>
      <c r="J917" s="7">
        <v>0</v>
      </c>
      <c r="K917" s="7">
        <v>317</v>
      </c>
      <c r="L917" s="21">
        <f t="shared" si="163"/>
        <v>0.69365426695842447</v>
      </c>
      <c r="M917" s="21">
        <f t="shared" si="164"/>
        <v>1</v>
      </c>
      <c r="O917" s="30">
        <f t="shared" ref="O917:O922" si="168">IF(N917&lt;&gt;0,G917*N917,0)</f>
        <v>0</v>
      </c>
      <c r="P917" s="7">
        <f t="shared" ref="P917:P922" si="169">IF(O917&lt;&gt;0,O917,IF(G917*M917&gt;G917,G917,G917*M917))</f>
        <v>457</v>
      </c>
      <c r="Q917" s="7">
        <f t="shared" ref="Q917:Q922" si="170">IF(P917=0,J917,P917)</f>
        <v>457</v>
      </c>
      <c r="S917" s="22">
        <v>0</v>
      </c>
      <c r="T917" s="6" t="s">
        <v>2566</v>
      </c>
      <c r="U917" s="26">
        <v>0</v>
      </c>
      <c r="V917" s="26">
        <v>0</v>
      </c>
    </row>
    <row r="918" spans="1:22" x14ac:dyDescent="0.25">
      <c r="A918" s="1" t="s">
        <v>879</v>
      </c>
      <c r="B918" s="1" t="s">
        <v>881</v>
      </c>
      <c r="C918" s="1" t="s">
        <v>2153</v>
      </c>
      <c r="D918" s="15" t="s">
        <v>2543</v>
      </c>
      <c r="E918" s="15" t="s">
        <v>3449</v>
      </c>
      <c r="F918" s="15" t="s">
        <v>3451</v>
      </c>
      <c r="G918" s="7">
        <v>472</v>
      </c>
      <c r="H918" s="7">
        <v>0</v>
      </c>
      <c r="I918" s="7">
        <v>0</v>
      </c>
      <c r="J918" s="7">
        <v>0</v>
      </c>
      <c r="K918" s="7">
        <v>368</v>
      </c>
      <c r="L918" s="21">
        <f t="shared" si="163"/>
        <v>0.77966101694915257</v>
      </c>
      <c r="M918" s="21">
        <f t="shared" si="164"/>
        <v>1</v>
      </c>
      <c r="O918" s="30">
        <f t="shared" si="168"/>
        <v>0</v>
      </c>
      <c r="P918" s="7">
        <f t="shared" si="169"/>
        <v>472</v>
      </c>
      <c r="Q918" s="7">
        <f t="shared" si="170"/>
        <v>472</v>
      </c>
      <c r="S918" s="22">
        <v>0</v>
      </c>
      <c r="T918" s="6" t="s">
        <v>2566</v>
      </c>
      <c r="U918" s="26">
        <v>0</v>
      </c>
      <c r="V918" s="26">
        <v>0</v>
      </c>
    </row>
    <row r="919" spans="1:22" x14ac:dyDescent="0.25">
      <c r="A919" s="1" t="s">
        <v>879</v>
      </c>
      <c r="B919" s="1" t="s">
        <v>882</v>
      </c>
      <c r="C919" s="1" t="s">
        <v>2154</v>
      </c>
      <c r="D919" s="15" t="s">
        <v>2543</v>
      </c>
      <c r="E919" s="15" t="s">
        <v>3449</v>
      </c>
      <c r="F919" s="15" t="s">
        <v>3452</v>
      </c>
      <c r="G919" s="7">
        <v>509</v>
      </c>
      <c r="H919" s="7">
        <v>0</v>
      </c>
      <c r="I919" s="7">
        <v>0</v>
      </c>
      <c r="J919" s="7">
        <v>0</v>
      </c>
      <c r="K919" s="7">
        <v>364</v>
      </c>
      <c r="L919" s="21">
        <f t="shared" si="163"/>
        <v>0.71512770137524562</v>
      </c>
      <c r="M919" s="21">
        <f t="shared" si="164"/>
        <v>1</v>
      </c>
      <c r="O919" s="30">
        <f t="shared" si="168"/>
        <v>0</v>
      </c>
      <c r="P919" s="7">
        <f t="shared" si="169"/>
        <v>509</v>
      </c>
      <c r="Q919" s="7">
        <f t="shared" si="170"/>
        <v>509</v>
      </c>
      <c r="S919" s="22">
        <v>0</v>
      </c>
      <c r="T919" s="6" t="s">
        <v>2566</v>
      </c>
      <c r="U919" s="26">
        <v>0</v>
      </c>
      <c r="V919" s="26">
        <v>0</v>
      </c>
    </row>
    <row r="920" spans="1:22" x14ac:dyDescent="0.25">
      <c r="A920" s="1" t="s">
        <v>879</v>
      </c>
      <c r="B920" s="1" t="s">
        <v>883</v>
      </c>
      <c r="C920" s="1" t="s">
        <v>2155</v>
      </c>
      <c r="D920" s="15" t="s">
        <v>2543</v>
      </c>
      <c r="E920" s="15" t="s">
        <v>3449</v>
      </c>
      <c r="F920" s="15" t="s">
        <v>3453</v>
      </c>
      <c r="G920" s="7">
        <v>765</v>
      </c>
      <c r="H920" s="7">
        <v>0</v>
      </c>
      <c r="I920" s="7">
        <v>0</v>
      </c>
      <c r="J920" s="7">
        <v>0</v>
      </c>
      <c r="K920" s="7">
        <v>492</v>
      </c>
      <c r="L920" s="21">
        <f t="shared" si="163"/>
        <v>0.64313725490196083</v>
      </c>
      <c r="M920" s="21">
        <f t="shared" si="164"/>
        <v>1</v>
      </c>
      <c r="O920" s="30">
        <f t="shared" si="168"/>
        <v>0</v>
      </c>
      <c r="P920" s="7">
        <f t="shared" si="169"/>
        <v>765</v>
      </c>
      <c r="Q920" s="7">
        <f t="shared" si="170"/>
        <v>765</v>
      </c>
      <c r="S920" s="22">
        <v>0</v>
      </c>
      <c r="T920" s="6" t="s">
        <v>2566</v>
      </c>
      <c r="U920" s="26">
        <v>0</v>
      </c>
      <c r="V920" s="26">
        <v>0</v>
      </c>
    </row>
    <row r="921" spans="1:22" x14ac:dyDescent="0.25">
      <c r="A921" s="1" t="s">
        <v>879</v>
      </c>
      <c r="B921" s="1" t="s">
        <v>884</v>
      </c>
      <c r="C921" s="1" t="s">
        <v>2156</v>
      </c>
      <c r="D921" s="15" t="s">
        <v>2543</v>
      </c>
      <c r="E921" s="15" t="s">
        <v>3449</v>
      </c>
      <c r="F921" s="15" t="s">
        <v>3454</v>
      </c>
      <c r="G921" s="7">
        <v>330</v>
      </c>
      <c r="H921" s="7">
        <v>0</v>
      </c>
      <c r="I921" s="7">
        <v>0</v>
      </c>
      <c r="J921" s="7">
        <v>0</v>
      </c>
      <c r="K921" s="7">
        <v>214</v>
      </c>
      <c r="L921" s="21">
        <f t="shared" si="163"/>
        <v>0.64848484848484844</v>
      </c>
      <c r="M921" s="21">
        <f t="shared" si="164"/>
        <v>1</v>
      </c>
      <c r="O921" s="30">
        <f t="shared" si="168"/>
        <v>0</v>
      </c>
      <c r="P921" s="7">
        <f t="shared" si="169"/>
        <v>330</v>
      </c>
      <c r="Q921" s="7">
        <f t="shared" si="170"/>
        <v>330</v>
      </c>
      <c r="S921" s="22">
        <v>0</v>
      </c>
      <c r="T921" s="6" t="s">
        <v>2566</v>
      </c>
      <c r="U921" s="26">
        <v>0</v>
      </c>
      <c r="V921" s="26">
        <v>0</v>
      </c>
    </row>
    <row r="922" spans="1:22" x14ac:dyDescent="0.25">
      <c r="A922" s="1" t="s">
        <v>879</v>
      </c>
      <c r="B922" s="1" t="s">
        <v>885</v>
      </c>
      <c r="C922" s="1" t="s">
        <v>2157</v>
      </c>
      <c r="D922" s="15" t="s">
        <v>2543</v>
      </c>
      <c r="E922" s="15" t="s">
        <v>3449</v>
      </c>
      <c r="F922" s="15" t="s">
        <v>3455</v>
      </c>
      <c r="G922" s="7">
        <v>270</v>
      </c>
      <c r="H922" s="7">
        <v>0</v>
      </c>
      <c r="I922" s="7">
        <v>0</v>
      </c>
      <c r="J922" s="7">
        <v>0</v>
      </c>
      <c r="K922" s="7">
        <v>202</v>
      </c>
      <c r="L922" s="21">
        <f t="shared" si="163"/>
        <v>0.74814814814814812</v>
      </c>
      <c r="M922" s="21">
        <f t="shared" si="164"/>
        <v>1</v>
      </c>
      <c r="O922" s="30">
        <f t="shared" si="168"/>
        <v>0</v>
      </c>
      <c r="P922" s="7">
        <f t="shared" si="169"/>
        <v>270</v>
      </c>
      <c r="Q922" s="7">
        <f t="shared" si="170"/>
        <v>270</v>
      </c>
      <c r="S922" s="22">
        <v>0</v>
      </c>
      <c r="T922" s="6" t="s">
        <v>2566</v>
      </c>
      <c r="U922" s="26">
        <v>0</v>
      </c>
      <c r="V922" s="26">
        <v>0</v>
      </c>
    </row>
    <row r="923" spans="1:22" s="3" customFormat="1" ht="15.75" thickBot="1" x14ac:dyDescent="0.3">
      <c r="A923" s="2" t="s">
        <v>879</v>
      </c>
      <c r="B923" s="2" t="s">
        <v>2540</v>
      </c>
      <c r="C923" s="2" t="s">
        <v>2158</v>
      </c>
      <c r="D923" s="16" t="s">
        <v>2543</v>
      </c>
      <c r="E923" s="16" t="s">
        <v>3449</v>
      </c>
      <c r="F923" s="16"/>
      <c r="G923" s="5">
        <v>2803</v>
      </c>
      <c r="H923" s="5">
        <v>0</v>
      </c>
      <c r="I923" s="5">
        <v>0</v>
      </c>
      <c r="J923" s="5">
        <v>0</v>
      </c>
      <c r="K923" s="5">
        <v>0</v>
      </c>
      <c r="L923" s="17">
        <f t="shared" si="163"/>
        <v>0</v>
      </c>
      <c r="M923" s="17">
        <f t="shared" si="164"/>
        <v>0</v>
      </c>
      <c r="N923" s="17"/>
      <c r="O923" s="17"/>
      <c r="P923" s="5">
        <v>2803</v>
      </c>
      <c r="Q923" s="5">
        <v>2803</v>
      </c>
      <c r="R923" s="4"/>
      <c r="S923" s="20">
        <v>1</v>
      </c>
      <c r="T923" s="4" t="s">
        <v>2566</v>
      </c>
      <c r="U923" s="24">
        <v>0.9</v>
      </c>
      <c r="V923" s="24">
        <v>0.85</v>
      </c>
    </row>
    <row r="924" spans="1:22" ht="15.75" thickTop="1" x14ac:dyDescent="0.25">
      <c r="A924" s="1" t="s">
        <v>886</v>
      </c>
      <c r="B924" s="1" t="s">
        <v>887</v>
      </c>
      <c r="C924" s="1" t="s">
        <v>2159</v>
      </c>
      <c r="D924" s="15" t="s">
        <v>2543</v>
      </c>
      <c r="E924" s="15" t="s">
        <v>3456</v>
      </c>
      <c r="F924" s="15" t="s">
        <v>3457</v>
      </c>
      <c r="G924" s="7">
        <v>285</v>
      </c>
      <c r="H924" s="7">
        <v>0</v>
      </c>
      <c r="I924" s="7">
        <v>0</v>
      </c>
      <c r="J924" s="7">
        <v>0</v>
      </c>
      <c r="K924" s="7">
        <v>90</v>
      </c>
      <c r="L924" s="21">
        <f t="shared" si="163"/>
        <v>0.31578947368421051</v>
      </c>
      <c r="M924" s="21">
        <f t="shared" si="164"/>
        <v>0.50526315789473686</v>
      </c>
      <c r="O924" s="30">
        <f t="shared" ref="O924:O931" si="171">IF(N924&lt;&gt;0,G924*N924,0)</f>
        <v>0</v>
      </c>
      <c r="P924" s="7">
        <f t="shared" ref="P924:P931" si="172">IF(O924&lt;&gt;0,O924,IF(G924*M924&gt;G924,G924,G924*M924))</f>
        <v>144</v>
      </c>
      <c r="Q924" s="7">
        <f t="shared" ref="Q924:Q931" si="173">IF(P924=0,J924,P924)</f>
        <v>144</v>
      </c>
      <c r="S924" s="22">
        <v>0</v>
      </c>
      <c r="T924" s="6" t="s">
        <v>2566</v>
      </c>
      <c r="U924" s="26">
        <v>0</v>
      </c>
      <c r="V924" s="26">
        <v>0</v>
      </c>
    </row>
    <row r="925" spans="1:22" x14ac:dyDescent="0.25">
      <c r="A925" s="1" t="s">
        <v>886</v>
      </c>
      <c r="B925" s="1" t="s">
        <v>888</v>
      </c>
      <c r="C925" s="1" t="s">
        <v>2160</v>
      </c>
      <c r="D925" s="15" t="s">
        <v>2543</v>
      </c>
      <c r="E925" s="15" t="s">
        <v>3456</v>
      </c>
      <c r="F925" s="15" t="s">
        <v>3458</v>
      </c>
      <c r="G925" s="7">
        <v>540</v>
      </c>
      <c r="H925" s="7">
        <v>0</v>
      </c>
      <c r="I925" s="7">
        <v>0</v>
      </c>
      <c r="J925" s="7">
        <v>0</v>
      </c>
      <c r="K925" s="7">
        <v>274</v>
      </c>
      <c r="L925" s="21">
        <f t="shared" si="163"/>
        <v>0.50740740740740742</v>
      </c>
      <c r="M925" s="21">
        <f t="shared" si="164"/>
        <v>0.81185185185185194</v>
      </c>
      <c r="O925" s="30">
        <f t="shared" si="171"/>
        <v>0</v>
      </c>
      <c r="P925" s="7">
        <f t="shared" si="172"/>
        <v>438.40000000000003</v>
      </c>
      <c r="Q925" s="7">
        <f t="shared" si="173"/>
        <v>438.40000000000003</v>
      </c>
      <c r="S925" s="22">
        <v>0</v>
      </c>
      <c r="T925" s="6" t="s">
        <v>2566</v>
      </c>
      <c r="U925" s="26">
        <v>0</v>
      </c>
      <c r="V925" s="26">
        <v>0</v>
      </c>
    </row>
    <row r="926" spans="1:22" x14ac:dyDescent="0.25">
      <c r="A926" s="1" t="s">
        <v>886</v>
      </c>
      <c r="B926" s="1" t="s">
        <v>889</v>
      </c>
      <c r="C926" s="1" t="s">
        <v>2161</v>
      </c>
      <c r="D926" s="15" t="s">
        <v>2543</v>
      </c>
      <c r="E926" s="15" t="s">
        <v>3456</v>
      </c>
      <c r="F926" s="15" t="s">
        <v>3459</v>
      </c>
      <c r="G926" s="7">
        <v>575</v>
      </c>
      <c r="H926" s="7">
        <v>0</v>
      </c>
      <c r="I926" s="7">
        <v>0</v>
      </c>
      <c r="J926" s="7">
        <v>0</v>
      </c>
      <c r="K926" s="7">
        <v>352</v>
      </c>
      <c r="L926" s="21">
        <f t="shared" si="163"/>
        <v>0.61217391304347823</v>
      </c>
      <c r="M926" s="21">
        <f t="shared" si="164"/>
        <v>0.97947826086956524</v>
      </c>
      <c r="O926" s="30">
        <f t="shared" si="171"/>
        <v>0</v>
      </c>
      <c r="P926" s="7">
        <f t="shared" si="172"/>
        <v>563.20000000000005</v>
      </c>
      <c r="Q926" s="7">
        <f t="shared" si="173"/>
        <v>563.20000000000005</v>
      </c>
      <c r="S926" s="22">
        <v>0</v>
      </c>
      <c r="T926" s="6" t="s">
        <v>2566</v>
      </c>
      <c r="U926" s="26">
        <v>0</v>
      </c>
      <c r="V926" s="26">
        <v>0</v>
      </c>
    </row>
    <row r="927" spans="1:22" x14ac:dyDescent="0.25">
      <c r="A927" s="1" t="s">
        <v>886</v>
      </c>
      <c r="B927" s="1" t="s">
        <v>890</v>
      </c>
      <c r="C927" s="1" t="s">
        <v>2162</v>
      </c>
      <c r="D927" s="15" t="s">
        <v>2543</v>
      </c>
      <c r="E927" s="15" t="s">
        <v>3456</v>
      </c>
      <c r="F927" s="15" t="s">
        <v>3460</v>
      </c>
      <c r="G927" s="7">
        <v>722</v>
      </c>
      <c r="H927" s="7">
        <v>0</v>
      </c>
      <c r="I927" s="7">
        <v>0</v>
      </c>
      <c r="J927" s="7">
        <v>0</v>
      </c>
      <c r="K927" s="7">
        <v>322</v>
      </c>
      <c r="L927" s="21">
        <f t="shared" si="163"/>
        <v>0.44598337950138506</v>
      </c>
      <c r="M927" s="21">
        <f t="shared" si="164"/>
        <v>0.71357340720221618</v>
      </c>
      <c r="O927" s="30">
        <f t="shared" si="171"/>
        <v>0</v>
      </c>
      <c r="P927" s="7">
        <f t="shared" si="172"/>
        <v>515.20000000000005</v>
      </c>
      <c r="Q927" s="7">
        <f t="shared" si="173"/>
        <v>515.20000000000005</v>
      </c>
      <c r="S927" s="22">
        <v>0</v>
      </c>
      <c r="T927" s="6" t="s">
        <v>2566</v>
      </c>
      <c r="U927" s="26">
        <v>0</v>
      </c>
      <c r="V927" s="26">
        <v>0</v>
      </c>
    </row>
    <row r="928" spans="1:22" x14ac:dyDescent="0.25">
      <c r="A928" s="1" t="s">
        <v>886</v>
      </c>
      <c r="B928" s="1" t="s">
        <v>891</v>
      </c>
      <c r="C928" s="1" t="s">
        <v>2163</v>
      </c>
      <c r="D928" s="15" t="s">
        <v>2543</v>
      </c>
      <c r="E928" s="15" t="s">
        <v>3456</v>
      </c>
      <c r="F928" s="15" t="s">
        <v>3461</v>
      </c>
      <c r="G928" s="7">
        <v>725</v>
      </c>
      <c r="H928" s="7">
        <v>0</v>
      </c>
      <c r="I928" s="7">
        <v>0</v>
      </c>
      <c r="J928" s="7">
        <v>0</v>
      </c>
      <c r="K928" s="7">
        <v>444</v>
      </c>
      <c r="L928" s="21">
        <f t="shared" si="163"/>
        <v>0.61241379310344823</v>
      </c>
      <c r="M928" s="21">
        <f t="shared" si="164"/>
        <v>0.9798620689655172</v>
      </c>
      <c r="O928" s="30">
        <f t="shared" si="171"/>
        <v>0</v>
      </c>
      <c r="P928" s="7">
        <f t="shared" si="172"/>
        <v>710.4</v>
      </c>
      <c r="Q928" s="7">
        <f t="shared" si="173"/>
        <v>710.4</v>
      </c>
      <c r="S928" s="22">
        <v>0</v>
      </c>
      <c r="T928" s="6" t="s">
        <v>2566</v>
      </c>
      <c r="U928" s="26">
        <v>0</v>
      </c>
      <c r="V928" s="26">
        <v>0</v>
      </c>
    </row>
    <row r="929" spans="1:22" x14ac:dyDescent="0.25">
      <c r="A929" s="1" t="s">
        <v>886</v>
      </c>
      <c r="B929" s="1" t="s">
        <v>892</v>
      </c>
      <c r="C929" s="1" t="s">
        <v>2164</v>
      </c>
      <c r="D929" s="15" t="s">
        <v>2543</v>
      </c>
      <c r="E929" s="15" t="s">
        <v>3456</v>
      </c>
      <c r="F929" s="15" t="s">
        <v>3462</v>
      </c>
      <c r="G929" s="7">
        <v>278</v>
      </c>
      <c r="H929" s="7">
        <v>0</v>
      </c>
      <c r="I929" s="7">
        <v>0</v>
      </c>
      <c r="J929" s="7">
        <v>0</v>
      </c>
      <c r="K929" s="7">
        <v>208</v>
      </c>
      <c r="L929" s="21">
        <f t="shared" si="163"/>
        <v>0.74820143884892087</v>
      </c>
      <c r="M929" s="21">
        <f t="shared" si="164"/>
        <v>1</v>
      </c>
      <c r="O929" s="30">
        <f t="shared" si="171"/>
        <v>0</v>
      </c>
      <c r="P929" s="7">
        <f t="shared" si="172"/>
        <v>278</v>
      </c>
      <c r="Q929" s="7">
        <f t="shared" si="173"/>
        <v>278</v>
      </c>
      <c r="S929" s="22">
        <v>0</v>
      </c>
      <c r="T929" s="6" t="s">
        <v>2566</v>
      </c>
      <c r="U929" s="26">
        <v>0</v>
      </c>
      <c r="V929" s="26">
        <v>0</v>
      </c>
    </row>
    <row r="930" spans="1:22" x14ac:dyDescent="0.25">
      <c r="A930" s="1" t="s">
        <v>886</v>
      </c>
      <c r="B930" s="1" t="s">
        <v>893</v>
      </c>
      <c r="C930" s="1" t="s">
        <v>2165</v>
      </c>
      <c r="D930" s="15" t="s">
        <v>2543</v>
      </c>
      <c r="E930" s="15" t="s">
        <v>3456</v>
      </c>
      <c r="F930" s="15" t="s">
        <v>3463</v>
      </c>
      <c r="G930" s="7">
        <v>257</v>
      </c>
      <c r="H930" s="7">
        <v>0</v>
      </c>
      <c r="I930" s="7">
        <v>0</v>
      </c>
      <c r="J930" s="7">
        <v>0</v>
      </c>
      <c r="K930" s="7">
        <v>154</v>
      </c>
      <c r="L930" s="21">
        <f t="shared" si="163"/>
        <v>0.59922178988326846</v>
      </c>
      <c r="M930" s="21">
        <f t="shared" si="164"/>
        <v>0.95875486381322961</v>
      </c>
      <c r="O930" s="30">
        <f t="shared" si="171"/>
        <v>0</v>
      </c>
      <c r="P930" s="7">
        <f t="shared" si="172"/>
        <v>246.4</v>
      </c>
      <c r="Q930" s="7">
        <f t="shared" si="173"/>
        <v>246.4</v>
      </c>
      <c r="S930" s="22">
        <v>0</v>
      </c>
      <c r="T930" s="6" t="s">
        <v>2566</v>
      </c>
      <c r="U930" s="26">
        <v>0</v>
      </c>
      <c r="V930" s="26">
        <v>0</v>
      </c>
    </row>
    <row r="931" spans="1:22" x14ac:dyDescent="0.25">
      <c r="A931" s="1" t="s">
        <v>886</v>
      </c>
      <c r="B931" s="1" t="s">
        <v>894</v>
      </c>
      <c r="C931" s="1" t="s">
        <v>2166</v>
      </c>
      <c r="D931" s="15" t="s">
        <v>2543</v>
      </c>
      <c r="E931" s="15" t="s">
        <v>3456</v>
      </c>
      <c r="F931" s="15" t="s">
        <v>3464</v>
      </c>
      <c r="G931" s="7">
        <v>290</v>
      </c>
      <c r="H931" s="7">
        <v>0</v>
      </c>
      <c r="I931" s="7">
        <v>0</v>
      </c>
      <c r="J931" s="7">
        <v>0</v>
      </c>
      <c r="K931" s="7">
        <v>110</v>
      </c>
      <c r="L931" s="21">
        <f t="shared" si="163"/>
        <v>0.37931034482758619</v>
      </c>
      <c r="M931" s="21">
        <f t="shared" si="164"/>
        <v>0.60689655172413792</v>
      </c>
      <c r="O931" s="30">
        <f t="shared" si="171"/>
        <v>0</v>
      </c>
      <c r="P931" s="7">
        <f t="shared" si="172"/>
        <v>176</v>
      </c>
      <c r="Q931" s="7">
        <f t="shared" si="173"/>
        <v>176</v>
      </c>
      <c r="S931" s="22">
        <v>0</v>
      </c>
      <c r="T931" s="6" t="s">
        <v>2566</v>
      </c>
      <c r="U931" s="26">
        <v>0</v>
      </c>
      <c r="V931" s="26">
        <v>0</v>
      </c>
    </row>
    <row r="932" spans="1:22" s="3" customFormat="1" ht="15.75" thickBot="1" x14ac:dyDescent="0.3">
      <c r="A932" s="2" t="s">
        <v>886</v>
      </c>
      <c r="B932" s="2" t="s">
        <v>2540</v>
      </c>
      <c r="C932" s="2" t="s">
        <v>2167</v>
      </c>
      <c r="D932" s="16" t="s">
        <v>2543</v>
      </c>
      <c r="E932" s="16" t="s">
        <v>3456</v>
      </c>
      <c r="F932" s="16"/>
      <c r="G932" s="5">
        <v>3672</v>
      </c>
      <c r="H932" s="5">
        <v>0</v>
      </c>
      <c r="I932" s="5">
        <v>0</v>
      </c>
      <c r="J932" s="5">
        <v>0</v>
      </c>
      <c r="K932" s="5">
        <v>0</v>
      </c>
      <c r="L932" s="17">
        <f t="shared" si="163"/>
        <v>0</v>
      </c>
      <c r="M932" s="17">
        <f t="shared" si="164"/>
        <v>0</v>
      </c>
      <c r="N932" s="17"/>
      <c r="O932" s="17"/>
      <c r="P932" s="5">
        <v>3672</v>
      </c>
      <c r="Q932" s="5">
        <v>3672</v>
      </c>
      <c r="R932" s="4"/>
      <c r="S932" s="20">
        <v>1</v>
      </c>
      <c r="T932" s="4" t="s">
        <v>2566</v>
      </c>
      <c r="U932" s="24">
        <v>0.9</v>
      </c>
      <c r="V932" s="24">
        <v>0.85</v>
      </c>
    </row>
    <row r="933" spans="1:22" ht="15.75" thickTop="1" x14ac:dyDescent="0.25">
      <c r="A933" s="1" t="s">
        <v>895</v>
      </c>
      <c r="B933" s="1" t="s">
        <v>896</v>
      </c>
      <c r="C933" s="1" t="s">
        <v>2168</v>
      </c>
      <c r="D933" s="15" t="s">
        <v>2543</v>
      </c>
      <c r="E933" s="15" t="s">
        <v>3465</v>
      </c>
      <c r="F933" s="15" t="s">
        <v>3466</v>
      </c>
      <c r="G933" s="7">
        <v>300</v>
      </c>
      <c r="H933" s="7">
        <v>0</v>
      </c>
      <c r="I933" s="7">
        <v>0</v>
      </c>
      <c r="J933" s="7">
        <v>0</v>
      </c>
      <c r="K933" s="7">
        <v>231</v>
      </c>
      <c r="L933" s="21">
        <f t="shared" si="163"/>
        <v>0.77</v>
      </c>
      <c r="M933" s="21">
        <f t="shared" si="164"/>
        <v>1</v>
      </c>
      <c r="O933" s="30">
        <f t="shared" ref="O933:O946" si="174">IF(N933&lt;&gt;0,G933*N933,0)</f>
        <v>0</v>
      </c>
      <c r="P933" s="7">
        <f t="shared" ref="P933:P946" si="175">IF(O933&lt;&gt;0,O933,IF(G933*M933&gt;G933,G933,G933*M933))</f>
        <v>300</v>
      </c>
      <c r="Q933" s="7">
        <f t="shared" ref="Q933:Q946" si="176">IF(P933=0,J933,P933)</f>
        <v>300</v>
      </c>
      <c r="S933" s="22">
        <v>0</v>
      </c>
      <c r="T933" s="6" t="s">
        <v>2566</v>
      </c>
      <c r="U933" s="26">
        <v>0</v>
      </c>
      <c r="V933" s="26">
        <v>0</v>
      </c>
    </row>
    <row r="934" spans="1:22" x14ac:dyDescent="0.25">
      <c r="A934" s="1" t="s">
        <v>895</v>
      </c>
      <c r="B934" s="1" t="s">
        <v>897</v>
      </c>
      <c r="C934" s="1" t="s">
        <v>2169</v>
      </c>
      <c r="D934" s="15" t="s">
        <v>2543</v>
      </c>
      <c r="E934" s="15" t="s">
        <v>3465</v>
      </c>
      <c r="F934" s="15" t="s">
        <v>3467</v>
      </c>
      <c r="G934" s="7">
        <v>350</v>
      </c>
      <c r="H934" s="7">
        <v>0</v>
      </c>
      <c r="I934" s="7">
        <v>0</v>
      </c>
      <c r="J934" s="7">
        <v>0</v>
      </c>
      <c r="K934" s="7">
        <v>221</v>
      </c>
      <c r="L934" s="21">
        <f t="shared" si="163"/>
        <v>0.63142857142857145</v>
      </c>
      <c r="M934" s="21">
        <f t="shared" si="164"/>
        <v>1</v>
      </c>
      <c r="O934" s="30">
        <f t="shared" si="174"/>
        <v>0</v>
      </c>
      <c r="P934" s="7">
        <f t="shared" si="175"/>
        <v>350</v>
      </c>
      <c r="Q934" s="7">
        <f t="shared" si="176"/>
        <v>350</v>
      </c>
      <c r="S934" s="22">
        <v>0</v>
      </c>
      <c r="T934" s="6" t="s">
        <v>2566</v>
      </c>
      <c r="U934" s="26">
        <v>0</v>
      </c>
      <c r="V934" s="26">
        <v>0</v>
      </c>
    </row>
    <row r="935" spans="1:22" x14ac:dyDescent="0.25">
      <c r="A935" s="1" t="s">
        <v>895</v>
      </c>
      <c r="B935" s="1" t="s">
        <v>898</v>
      </c>
      <c r="C935" s="1" t="s">
        <v>2170</v>
      </c>
      <c r="D935" s="15" t="s">
        <v>2543</v>
      </c>
      <c r="E935" s="15" t="s">
        <v>3465</v>
      </c>
      <c r="F935" s="15" t="s">
        <v>3468</v>
      </c>
      <c r="G935" s="7">
        <v>293</v>
      </c>
      <c r="H935" s="7">
        <v>0</v>
      </c>
      <c r="I935" s="7">
        <v>0</v>
      </c>
      <c r="J935" s="7">
        <v>0</v>
      </c>
      <c r="K935" s="7">
        <v>219</v>
      </c>
      <c r="L935" s="21">
        <f t="shared" si="163"/>
        <v>0.74744027303754268</v>
      </c>
      <c r="M935" s="21">
        <f t="shared" si="164"/>
        <v>1</v>
      </c>
      <c r="O935" s="30">
        <f t="shared" si="174"/>
        <v>0</v>
      </c>
      <c r="P935" s="7">
        <f t="shared" si="175"/>
        <v>293</v>
      </c>
      <c r="Q935" s="7">
        <f t="shared" si="176"/>
        <v>293</v>
      </c>
      <c r="S935" s="22">
        <v>0</v>
      </c>
      <c r="T935" s="6" t="s">
        <v>2577</v>
      </c>
      <c r="U935" s="26">
        <v>0</v>
      </c>
      <c r="V935" s="26">
        <v>0</v>
      </c>
    </row>
    <row r="936" spans="1:22" x14ac:dyDescent="0.25">
      <c r="A936" s="1" t="s">
        <v>895</v>
      </c>
      <c r="B936" s="1" t="s">
        <v>899</v>
      </c>
      <c r="C936" s="1" t="s">
        <v>2171</v>
      </c>
      <c r="D936" s="15" t="s">
        <v>2543</v>
      </c>
      <c r="E936" s="15" t="s">
        <v>3465</v>
      </c>
      <c r="F936" s="15" t="s">
        <v>3469</v>
      </c>
      <c r="G936" s="7">
        <v>273</v>
      </c>
      <c r="H936" s="7">
        <v>0</v>
      </c>
      <c r="I936" s="7">
        <v>0</v>
      </c>
      <c r="J936" s="7">
        <v>0</v>
      </c>
      <c r="K936" s="7">
        <v>174</v>
      </c>
      <c r="L936" s="21">
        <f t="shared" si="163"/>
        <v>0.63736263736263732</v>
      </c>
      <c r="M936" s="21">
        <f t="shared" si="164"/>
        <v>1</v>
      </c>
      <c r="O936" s="30">
        <f t="shared" si="174"/>
        <v>0</v>
      </c>
      <c r="P936" s="7">
        <f t="shared" si="175"/>
        <v>273</v>
      </c>
      <c r="Q936" s="7">
        <f t="shared" si="176"/>
        <v>273</v>
      </c>
      <c r="S936" s="22">
        <v>0</v>
      </c>
      <c r="T936" s="6" t="s">
        <v>2566</v>
      </c>
      <c r="U936" s="26">
        <v>0</v>
      </c>
      <c r="V936" s="26">
        <v>0</v>
      </c>
    </row>
    <row r="937" spans="1:22" x14ac:dyDescent="0.25">
      <c r="A937" s="1" t="s">
        <v>895</v>
      </c>
      <c r="B937" s="1" t="s">
        <v>900</v>
      </c>
      <c r="C937" s="1" t="s">
        <v>2172</v>
      </c>
      <c r="D937" s="15" t="s">
        <v>2543</v>
      </c>
      <c r="E937" s="15" t="s">
        <v>3465</v>
      </c>
      <c r="F937" s="15" t="s">
        <v>3470</v>
      </c>
      <c r="G937" s="7">
        <v>779</v>
      </c>
      <c r="H937" s="7">
        <v>0</v>
      </c>
      <c r="I937" s="7">
        <v>0</v>
      </c>
      <c r="J937" s="7">
        <v>0</v>
      </c>
      <c r="K937" s="7">
        <v>489</v>
      </c>
      <c r="L937" s="21">
        <f t="shared" si="163"/>
        <v>0.62772785622593064</v>
      </c>
      <c r="M937" s="21">
        <f t="shared" si="164"/>
        <v>1</v>
      </c>
      <c r="O937" s="30">
        <f t="shared" si="174"/>
        <v>0</v>
      </c>
      <c r="P937" s="7">
        <f t="shared" si="175"/>
        <v>779</v>
      </c>
      <c r="Q937" s="7">
        <f t="shared" si="176"/>
        <v>779</v>
      </c>
      <c r="S937" s="22">
        <v>0</v>
      </c>
      <c r="T937" s="6" t="s">
        <v>2577</v>
      </c>
      <c r="U937" s="26">
        <v>0</v>
      </c>
      <c r="V937" s="26">
        <v>0</v>
      </c>
    </row>
    <row r="938" spans="1:22" x14ac:dyDescent="0.25">
      <c r="A938" s="1" t="s">
        <v>895</v>
      </c>
      <c r="B938" s="1" t="s">
        <v>901</v>
      </c>
      <c r="C938" s="1" t="s">
        <v>2173</v>
      </c>
      <c r="D938" s="15" t="s">
        <v>2543</v>
      </c>
      <c r="E938" s="15" t="s">
        <v>3465</v>
      </c>
      <c r="F938" s="15" t="s">
        <v>3471</v>
      </c>
      <c r="G938" s="7">
        <v>373</v>
      </c>
      <c r="H938" s="7">
        <v>0</v>
      </c>
      <c r="I938" s="7">
        <v>0</v>
      </c>
      <c r="J938" s="7">
        <v>0</v>
      </c>
      <c r="K938" s="7">
        <v>281</v>
      </c>
      <c r="L938" s="21">
        <f t="shared" si="163"/>
        <v>0.7533512064343163</v>
      </c>
      <c r="M938" s="21">
        <f t="shared" si="164"/>
        <v>1</v>
      </c>
      <c r="O938" s="30">
        <f t="shared" si="174"/>
        <v>0</v>
      </c>
      <c r="P938" s="7">
        <f t="shared" si="175"/>
        <v>373</v>
      </c>
      <c r="Q938" s="7">
        <f t="shared" si="176"/>
        <v>373</v>
      </c>
      <c r="S938" s="22">
        <v>0</v>
      </c>
      <c r="T938" s="6" t="s">
        <v>2577</v>
      </c>
      <c r="U938" s="26">
        <v>0</v>
      </c>
      <c r="V938" s="26">
        <v>0</v>
      </c>
    </row>
    <row r="939" spans="1:22" x14ac:dyDescent="0.25">
      <c r="A939" s="1" t="s">
        <v>895</v>
      </c>
      <c r="B939" s="1" t="s">
        <v>902</v>
      </c>
      <c r="C939" s="1" t="s">
        <v>2174</v>
      </c>
      <c r="D939" s="15" t="s">
        <v>2543</v>
      </c>
      <c r="E939" s="15" t="s">
        <v>3465</v>
      </c>
      <c r="F939" s="15" t="s">
        <v>3472</v>
      </c>
      <c r="G939" s="7">
        <v>282</v>
      </c>
      <c r="H939" s="7">
        <v>0</v>
      </c>
      <c r="I939" s="7">
        <v>0</v>
      </c>
      <c r="J939" s="7">
        <v>0</v>
      </c>
      <c r="K939" s="7">
        <v>148</v>
      </c>
      <c r="L939" s="21">
        <f t="shared" si="163"/>
        <v>0.52482269503546097</v>
      </c>
      <c r="M939" s="21">
        <f t="shared" si="164"/>
        <v>0.83971631205673758</v>
      </c>
      <c r="O939" s="30">
        <f t="shared" si="174"/>
        <v>0</v>
      </c>
      <c r="P939" s="7">
        <f t="shared" si="175"/>
        <v>236.8</v>
      </c>
      <c r="Q939" s="7">
        <f t="shared" si="176"/>
        <v>236.8</v>
      </c>
      <c r="S939" s="22">
        <v>0</v>
      </c>
      <c r="T939" s="6" t="s">
        <v>2566</v>
      </c>
      <c r="U939" s="26">
        <v>0</v>
      </c>
      <c r="V939" s="26">
        <v>0</v>
      </c>
    </row>
    <row r="940" spans="1:22" x14ac:dyDescent="0.25">
      <c r="A940" s="1" t="s">
        <v>895</v>
      </c>
      <c r="B940" s="1" t="s">
        <v>903</v>
      </c>
      <c r="C940" s="1" t="s">
        <v>2175</v>
      </c>
      <c r="D940" s="15" t="s">
        <v>2543</v>
      </c>
      <c r="E940" s="15" t="s">
        <v>3465</v>
      </c>
      <c r="F940" s="15" t="s">
        <v>3473</v>
      </c>
      <c r="G940" s="7">
        <v>169</v>
      </c>
      <c r="H940" s="7">
        <v>0</v>
      </c>
      <c r="I940" s="7">
        <v>0</v>
      </c>
      <c r="J940" s="7">
        <v>0</v>
      </c>
      <c r="K940" s="7">
        <v>59</v>
      </c>
      <c r="L940" s="21">
        <f t="shared" si="163"/>
        <v>0.34911242603550297</v>
      </c>
      <c r="M940" s="21">
        <f t="shared" si="164"/>
        <v>0.55857988165680472</v>
      </c>
      <c r="O940" s="30">
        <f t="shared" si="174"/>
        <v>0</v>
      </c>
      <c r="P940" s="7">
        <f t="shared" si="175"/>
        <v>94.399999999999991</v>
      </c>
      <c r="Q940" s="7">
        <f t="shared" si="176"/>
        <v>94.399999999999991</v>
      </c>
      <c r="S940" s="22">
        <v>0</v>
      </c>
      <c r="T940" s="6" t="s">
        <v>2566</v>
      </c>
      <c r="U940" s="26">
        <v>0</v>
      </c>
      <c r="V940" s="26">
        <v>0</v>
      </c>
    </row>
    <row r="941" spans="1:22" x14ac:dyDescent="0.25">
      <c r="A941" s="1" t="s">
        <v>895</v>
      </c>
      <c r="B941" s="1" t="s">
        <v>904</v>
      </c>
      <c r="C941" s="1" t="s">
        <v>2176</v>
      </c>
      <c r="D941" s="15" t="s">
        <v>2543</v>
      </c>
      <c r="E941" s="15" t="s">
        <v>3465</v>
      </c>
      <c r="F941" s="15" t="s">
        <v>3474</v>
      </c>
      <c r="G941" s="7">
        <v>1168</v>
      </c>
      <c r="H941" s="7">
        <v>0</v>
      </c>
      <c r="I941" s="7">
        <v>0</v>
      </c>
      <c r="J941" s="7">
        <v>0</v>
      </c>
      <c r="K941" s="7">
        <v>613</v>
      </c>
      <c r="L941" s="21">
        <f t="shared" si="163"/>
        <v>0.52482876712328763</v>
      </c>
      <c r="M941" s="21">
        <f t="shared" si="164"/>
        <v>0.83972602739726021</v>
      </c>
      <c r="O941" s="30">
        <f t="shared" si="174"/>
        <v>0</v>
      </c>
      <c r="P941" s="7">
        <f t="shared" si="175"/>
        <v>980.8</v>
      </c>
      <c r="Q941" s="7">
        <f t="shared" si="176"/>
        <v>980.8</v>
      </c>
      <c r="S941" s="22">
        <v>0</v>
      </c>
      <c r="T941" s="6" t="s">
        <v>2577</v>
      </c>
      <c r="U941" s="26">
        <v>0</v>
      </c>
      <c r="V941" s="26">
        <v>0</v>
      </c>
    </row>
    <row r="942" spans="1:22" x14ac:dyDescent="0.25">
      <c r="A942" s="1" t="s">
        <v>895</v>
      </c>
      <c r="B942" s="1" t="s">
        <v>905</v>
      </c>
      <c r="C942" s="1" t="s">
        <v>2177</v>
      </c>
      <c r="D942" s="15" t="s">
        <v>2543</v>
      </c>
      <c r="E942" s="15" t="s">
        <v>3465</v>
      </c>
      <c r="F942" s="15" t="s">
        <v>3475</v>
      </c>
      <c r="G942" s="7">
        <v>233</v>
      </c>
      <c r="H942" s="7">
        <v>0</v>
      </c>
      <c r="I942" s="7">
        <v>0</v>
      </c>
      <c r="J942" s="7">
        <v>0</v>
      </c>
      <c r="K942" s="7">
        <v>181</v>
      </c>
      <c r="L942" s="21">
        <f t="shared" si="163"/>
        <v>0.77682403433476399</v>
      </c>
      <c r="M942" s="21">
        <f t="shared" si="164"/>
        <v>1</v>
      </c>
      <c r="O942" s="30">
        <f t="shared" si="174"/>
        <v>0</v>
      </c>
      <c r="P942" s="7">
        <f t="shared" si="175"/>
        <v>233</v>
      </c>
      <c r="Q942" s="7">
        <f t="shared" si="176"/>
        <v>233</v>
      </c>
      <c r="S942" s="22">
        <v>0</v>
      </c>
      <c r="T942" s="6" t="s">
        <v>2577</v>
      </c>
      <c r="U942" s="26">
        <v>0</v>
      </c>
      <c r="V942" s="26">
        <v>0</v>
      </c>
    </row>
    <row r="943" spans="1:22" x14ac:dyDescent="0.25">
      <c r="A943" s="1" t="s">
        <v>895</v>
      </c>
      <c r="B943" s="1" t="s">
        <v>906</v>
      </c>
      <c r="C943" s="1" t="s">
        <v>2178</v>
      </c>
      <c r="D943" s="15" t="s">
        <v>2543</v>
      </c>
      <c r="E943" s="15" t="s">
        <v>3465</v>
      </c>
      <c r="F943" s="15" t="s">
        <v>3476</v>
      </c>
      <c r="G943" s="7">
        <v>395</v>
      </c>
      <c r="H943" s="7">
        <v>0</v>
      </c>
      <c r="I943" s="7">
        <v>0</v>
      </c>
      <c r="J943" s="7">
        <v>0</v>
      </c>
      <c r="K943" s="7">
        <v>274</v>
      </c>
      <c r="L943" s="21">
        <f t="shared" si="163"/>
        <v>0.6936708860759494</v>
      </c>
      <c r="M943" s="21">
        <f t="shared" si="164"/>
        <v>1</v>
      </c>
      <c r="O943" s="30">
        <f t="shared" si="174"/>
        <v>0</v>
      </c>
      <c r="P943" s="7">
        <f t="shared" si="175"/>
        <v>395</v>
      </c>
      <c r="Q943" s="7">
        <f t="shared" si="176"/>
        <v>395</v>
      </c>
      <c r="S943" s="22">
        <v>0</v>
      </c>
      <c r="T943" s="6" t="s">
        <v>2577</v>
      </c>
      <c r="U943" s="26">
        <v>0</v>
      </c>
      <c r="V943" s="26">
        <v>0</v>
      </c>
    </row>
    <row r="944" spans="1:22" x14ac:dyDescent="0.25">
      <c r="A944" s="1" t="s">
        <v>895</v>
      </c>
      <c r="B944" s="1" t="s">
        <v>907</v>
      </c>
      <c r="C944" s="1" t="s">
        <v>2179</v>
      </c>
      <c r="D944" s="15" t="s">
        <v>2543</v>
      </c>
      <c r="E944" s="15" t="s">
        <v>3465</v>
      </c>
      <c r="F944" s="15" t="s">
        <v>3477</v>
      </c>
      <c r="G944" s="7">
        <v>457</v>
      </c>
      <c r="H944" s="7">
        <v>0</v>
      </c>
      <c r="I944" s="7">
        <v>0</v>
      </c>
      <c r="J944" s="7">
        <v>0</v>
      </c>
      <c r="K944" s="7">
        <v>294</v>
      </c>
      <c r="L944" s="21">
        <f t="shared" si="163"/>
        <v>0.64332603938730848</v>
      </c>
      <c r="M944" s="21">
        <f t="shared" si="164"/>
        <v>1</v>
      </c>
      <c r="O944" s="30">
        <f t="shared" si="174"/>
        <v>0</v>
      </c>
      <c r="P944" s="7">
        <f t="shared" si="175"/>
        <v>457</v>
      </c>
      <c r="Q944" s="7">
        <f t="shared" si="176"/>
        <v>457</v>
      </c>
      <c r="S944" s="22">
        <v>0</v>
      </c>
      <c r="T944" s="6" t="s">
        <v>2577</v>
      </c>
      <c r="U944" s="26">
        <v>0</v>
      </c>
      <c r="V944" s="26">
        <v>0</v>
      </c>
    </row>
    <row r="945" spans="1:22" x14ac:dyDescent="0.25">
      <c r="A945" s="1" t="s">
        <v>895</v>
      </c>
      <c r="B945" s="1" t="s">
        <v>908</v>
      </c>
      <c r="C945" s="1" t="s">
        <v>2180</v>
      </c>
      <c r="D945" s="15" t="s">
        <v>2543</v>
      </c>
      <c r="E945" s="15" t="s">
        <v>3465</v>
      </c>
      <c r="F945" s="15" t="s">
        <v>3478</v>
      </c>
      <c r="G945" s="7">
        <v>598</v>
      </c>
      <c r="H945" s="7">
        <v>0</v>
      </c>
      <c r="I945" s="7">
        <v>0</v>
      </c>
      <c r="J945" s="7">
        <v>0</v>
      </c>
      <c r="K945" s="7">
        <v>462</v>
      </c>
      <c r="L945" s="21">
        <f t="shared" si="163"/>
        <v>0.77257525083612044</v>
      </c>
      <c r="M945" s="21">
        <f t="shared" si="164"/>
        <v>1</v>
      </c>
      <c r="O945" s="30">
        <f t="shared" si="174"/>
        <v>0</v>
      </c>
      <c r="P945" s="7">
        <f t="shared" si="175"/>
        <v>598</v>
      </c>
      <c r="Q945" s="7">
        <f t="shared" si="176"/>
        <v>598</v>
      </c>
      <c r="S945" s="22">
        <v>0</v>
      </c>
      <c r="T945" s="6" t="s">
        <v>2577</v>
      </c>
      <c r="U945" s="26">
        <v>0</v>
      </c>
      <c r="V945" s="26">
        <v>0</v>
      </c>
    </row>
    <row r="946" spans="1:22" x14ac:dyDescent="0.25">
      <c r="A946" s="1" t="s">
        <v>895</v>
      </c>
      <c r="B946" s="1" t="s">
        <v>909</v>
      </c>
      <c r="C946" s="1" t="s">
        <v>2181</v>
      </c>
      <c r="D946" s="15" t="s">
        <v>2543</v>
      </c>
      <c r="E946" s="15" t="s">
        <v>3465</v>
      </c>
      <c r="F946" s="15" t="s">
        <v>3479</v>
      </c>
      <c r="G946" s="7">
        <v>713</v>
      </c>
      <c r="H946" s="7">
        <v>0</v>
      </c>
      <c r="I946" s="7">
        <v>0</v>
      </c>
      <c r="J946" s="7">
        <v>0</v>
      </c>
      <c r="K946" s="7">
        <v>396</v>
      </c>
      <c r="L946" s="21">
        <f t="shared" si="163"/>
        <v>0.55539971949509115</v>
      </c>
      <c r="M946" s="21">
        <f t="shared" si="164"/>
        <v>0.88863955119214588</v>
      </c>
      <c r="O946" s="30">
        <f t="shared" si="174"/>
        <v>0</v>
      </c>
      <c r="P946" s="7">
        <f t="shared" si="175"/>
        <v>633.6</v>
      </c>
      <c r="Q946" s="7">
        <f t="shared" si="176"/>
        <v>633.6</v>
      </c>
      <c r="S946" s="22">
        <v>0</v>
      </c>
      <c r="T946" s="6" t="s">
        <v>2577</v>
      </c>
      <c r="U946" s="26">
        <v>0</v>
      </c>
      <c r="V946" s="26">
        <v>0</v>
      </c>
    </row>
    <row r="947" spans="1:22" s="3" customFormat="1" ht="15.75" thickBot="1" x14ac:dyDescent="0.3">
      <c r="A947" s="2" t="s">
        <v>895</v>
      </c>
      <c r="B947" s="2" t="s">
        <v>2540</v>
      </c>
      <c r="C947" s="2" t="s">
        <v>2182</v>
      </c>
      <c r="D947" s="16" t="s">
        <v>2543</v>
      </c>
      <c r="E947" s="16" t="s">
        <v>3465</v>
      </c>
      <c r="F947" s="16"/>
      <c r="G947" s="5">
        <v>6383</v>
      </c>
      <c r="H947" s="5">
        <v>0</v>
      </c>
      <c r="I947" s="5">
        <v>0</v>
      </c>
      <c r="J947" s="5">
        <v>0</v>
      </c>
      <c r="K947" s="5">
        <v>0</v>
      </c>
      <c r="L947" s="17">
        <f t="shared" si="163"/>
        <v>0</v>
      </c>
      <c r="M947" s="17">
        <f t="shared" si="164"/>
        <v>0</v>
      </c>
      <c r="N947" s="17"/>
      <c r="O947" s="17"/>
      <c r="P947" s="5">
        <v>6383</v>
      </c>
      <c r="Q947" s="5">
        <v>6383</v>
      </c>
      <c r="R947" s="4"/>
      <c r="S947" s="20">
        <v>1</v>
      </c>
      <c r="T947" s="4" t="s">
        <v>2577</v>
      </c>
      <c r="U947" s="24">
        <v>0.9</v>
      </c>
      <c r="V947" s="24">
        <v>0.85</v>
      </c>
    </row>
    <row r="948" spans="1:22" ht="15.75" thickTop="1" x14ac:dyDescent="0.25">
      <c r="A948" s="1" t="s">
        <v>910</v>
      </c>
      <c r="B948" s="1" t="s">
        <v>911</v>
      </c>
      <c r="C948" s="1" t="s">
        <v>2183</v>
      </c>
      <c r="D948" s="15" t="s">
        <v>2543</v>
      </c>
      <c r="E948" s="15" t="s">
        <v>3480</v>
      </c>
      <c r="F948" s="15" t="s">
        <v>3481</v>
      </c>
      <c r="G948" s="7">
        <v>197</v>
      </c>
      <c r="H948" s="7">
        <v>105</v>
      </c>
      <c r="I948" s="7">
        <v>18</v>
      </c>
      <c r="J948" s="7">
        <v>123</v>
      </c>
      <c r="K948" s="7">
        <v>0</v>
      </c>
      <c r="L948" s="21">
        <f t="shared" si="163"/>
        <v>0</v>
      </c>
      <c r="M948" s="21">
        <f t="shared" si="164"/>
        <v>0</v>
      </c>
      <c r="O948" s="30">
        <f t="shared" ref="O948:O972" si="177">IF(N948&lt;&gt;0,G948*N948,0)</f>
        <v>0</v>
      </c>
      <c r="P948" s="7">
        <f t="shared" ref="P948:P972" si="178">IF(O948&lt;&gt;0,O948,IF(G948*M948&gt;G948,G948,G948*M948))</f>
        <v>0</v>
      </c>
      <c r="Q948" s="7">
        <f t="shared" ref="Q948:Q972" si="179">IF(P948=0,J948,P948)</f>
        <v>123</v>
      </c>
      <c r="S948" s="22">
        <v>0</v>
      </c>
      <c r="T948" s="6" t="s">
        <v>2566</v>
      </c>
      <c r="U948" s="26">
        <v>0</v>
      </c>
      <c r="V948" s="26">
        <v>0</v>
      </c>
    </row>
    <row r="949" spans="1:22" x14ac:dyDescent="0.25">
      <c r="A949" s="1" t="s">
        <v>910</v>
      </c>
      <c r="B949" s="1" t="s">
        <v>912</v>
      </c>
      <c r="C949" s="1" t="s">
        <v>2184</v>
      </c>
      <c r="D949" s="15" t="s">
        <v>2543</v>
      </c>
      <c r="E949" s="15" t="s">
        <v>3480</v>
      </c>
      <c r="F949" s="15" t="s">
        <v>3482</v>
      </c>
      <c r="G949" s="7">
        <v>240</v>
      </c>
      <c r="H949" s="7">
        <v>112</v>
      </c>
      <c r="I949" s="7">
        <v>16</v>
      </c>
      <c r="J949" s="7">
        <v>128</v>
      </c>
      <c r="K949" s="7">
        <v>0</v>
      </c>
      <c r="L949" s="21">
        <f t="shared" si="163"/>
        <v>0</v>
      </c>
      <c r="M949" s="21">
        <f t="shared" si="164"/>
        <v>0</v>
      </c>
      <c r="O949" s="30">
        <f t="shared" si="177"/>
        <v>0</v>
      </c>
      <c r="P949" s="7">
        <f t="shared" si="178"/>
        <v>0</v>
      </c>
      <c r="Q949" s="7">
        <f t="shared" si="179"/>
        <v>128</v>
      </c>
      <c r="S949" s="22">
        <v>0</v>
      </c>
      <c r="T949" s="6" t="s">
        <v>2566</v>
      </c>
      <c r="U949" s="26">
        <v>0</v>
      </c>
      <c r="V949" s="26">
        <v>0</v>
      </c>
    </row>
    <row r="950" spans="1:22" x14ac:dyDescent="0.25">
      <c r="A950" s="1" t="s">
        <v>910</v>
      </c>
      <c r="B950" s="1" t="s">
        <v>913</v>
      </c>
      <c r="C950" s="1" t="s">
        <v>2185</v>
      </c>
      <c r="D950" s="15" t="s">
        <v>2543</v>
      </c>
      <c r="E950" s="15" t="s">
        <v>3480</v>
      </c>
      <c r="F950" s="15" t="s">
        <v>3483</v>
      </c>
      <c r="G950" s="7">
        <v>346</v>
      </c>
      <c r="H950" s="7">
        <v>207</v>
      </c>
      <c r="I950" s="7">
        <v>46</v>
      </c>
      <c r="J950" s="7">
        <v>253</v>
      </c>
      <c r="K950" s="7">
        <v>0</v>
      </c>
      <c r="L950" s="21">
        <f t="shared" si="163"/>
        <v>0</v>
      </c>
      <c r="M950" s="21">
        <f t="shared" si="164"/>
        <v>0</v>
      </c>
      <c r="O950" s="30">
        <f t="shared" si="177"/>
        <v>0</v>
      </c>
      <c r="P950" s="7">
        <f t="shared" si="178"/>
        <v>0</v>
      </c>
      <c r="Q950" s="7">
        <f t="shared" si="179"/>
        <v>253</v>
      </c>
      <c r="S950" s="22">
        <v>0</v>
      </c>
      <c r="T950" s="6" t="s">
        <v>2566</v>
      </c>
      <c r="U950" s="26">
        <v>0</v>
      </c>
      <c r="V950" s="26">
        <v>0</v>
      </c>
    </row>
    <row r="951" spans="1:22" x14ac:dyDescent="0.25">
      <c r="A951" s="1" t="s">
        <v>910</v>
      </c>
      <c r="B951" s="1" t="s">
        <v>914</v>
      </c>
      <c r="C951" s="1" t="s">
        <v>2186</v>
      </c>
      <c r="D951" s="15" t="s">
        <v>2543</v>
      </c>
      <c r="E951" s="15" t="s">
        <v>3480</v>
      </c>
      <c r="F951" s="15" t="s">
        <v>3484</v>
      </c>
      <c r="G951" s="7">
        <v>541</v>
      </c>
      <c r="H951" s="7">
        <v>287</v>
      </c>
      <c r="I951" s="7">
        <v>46</v>
      </c>
      <c r="J951" s="7">
        <v>333</v>
      </c>
      <c r="K951" s="7">
        <v>0</v>
      </c>
      <c r="L951" s="21">
        <f t="shared" si="163"/>
        <v>0</v>
      </c>
      <c r="M951" s="21">
        <f t="shared" si="164"/>
        <v>0</v>
      </c>
      <c r="O951" s="30">
        <f t="shared" si="177"/>
        <v>0</v>
      </c>
      <c r="P951" s="7">
        <f t="shared" si="178"/>
        <v>0</v>
      </c>
      <c r="Q951" s="7">
        <f t="shared" si="179"/>
        <v>333</v>
      </c>
      <c r="S951" s="22">
        <v>0</v>
      </c>
      <c r="T951" s="6" t="s">
        <v>2566</v>
      </c>
      <c r="U951" s="26">
        <v>0</v>
      </c>
      <c r="V951" s="26">
        <v>0</v>
      </c>
    </row>
    <row r="952" spans="1:22" x14ac:dyDescent="0.25">
      <c r="A952" s="1" t="s">
        <v>910</v>
      </c>
      <c r="B952" s="1" t="s">
        <v>915</v>
      </c>
      <c r="C952" s="1" t="s">
        <v>2187</v>
      </c>
      <c r="D952" s="15" t="s">
        <v>2543</v>
      </c>
      <c r="E952" s="15" t="s">
        <v>3480</v>
      </c>
      <c r="F952" s="15" t="s">
        <v>3485</v>
      </c>
      <c r="G952" s="7">
        <v>815</v>
      </c>
      <c r="H952" s="7">
        <v>189</v>
      </c>
      <c r="I952" s="7">
        <v>20</v>
      </c>
      <c r="J952" s="7">
        <v>209</v>
      </c>
      <c r="K952" s="7">
        <v>0</v>
      </c>
      <c r="L952" s="21">
        <f t="shared" si="163"/>
        <v>0</v>
      </c>
      <c r="M952" s="21">
        <f t="shared" si="164"/>
        <v>0</v>
      </c>
      <c r="O952" s="30">
        <f t="shared" si="177"/>
        <v>0</v>
      </c>
      <c r="P952" s="7">
        <f t="shared" si="178"/>
        <v>0</v>
      </c>
      <c r="Q952" s="7">
        <f t="shared" si="179"/>
        <v>209</v>
      </c>
      <c r="S952" s="22">
        <v>0</v>
      </c>
      <c r="T952" s="6" t="s">
        <v>2577</v>
      </c>
      <c r="U952" s="26">
        <v>0</v>
      </c>
      <c r="V952" s="26">
        <v>0</v>
      </c>
    </row>
    <row r="953" spans="1:22" x14ac:dyDescent="0.25">
      <c r="A953" s="1" t="s">
        <v>910</v>
      </c>
      <c r="B953" s="1" t="s">
        <v>916</v>
      </c>
      <c r="C953" s="1" t="s">
        <v>2188</v>
      </c>
      <c r="D953" s="15" t="s">
        <v>2543</v>
      </c>
      <c r="E953" s="15" t="s">
        <v>3480</v>
      </c>
      <c r="F953" s="15" t="s">
        <v>3486</v>
      </c>
      <c r="G953" s="7">
        <v>460</v>
      </c>
      <c r="H953" s="7">
        <v>218</v>
      </c>
      <c r="I953" s="7">
        <v>18</v>
      </c>
      <c r="J953" s="7">
        <v>236</v>
      </c>
      <c r="K953" s="7">
        <v>0</v>
      </c>
      <c r="L953" s="21">
        <f t="shared" si="163"/>
        <v>0</v>
      </c>
      <c r="M953" s="21">
        <f t="shared" si="164"/>
        <v>0</v>
      </c>
      <c r="O953" s="30">
        <f t="shared" si="177"/>
        <v>0</v>
      </c>
      <c r="P953" s="7">
        <f t="shared" si="178"/>
        <v>0</v>
      </c>
      <c r="Q953" s="7">
        <f t="shared" si="179"/>
        <v>236</v>
      </c>
      <c r="S953" s="22">
        <v>0</v>
      </c>
      <c r="T953" s="6" t="s">
        <v>2577</v>
      </c>
      <c r="U953" s="26">
        <v>0</v>
      </c>
      <c r="V953" s="26">
        <v>0</v>
      </c>
    </row>
    <row r="954" spans="1:22" x14ac:dyDescent="0.25">
      <c r="A954" s="1" t="s">
        <v>910</v>
      </c>
      <c r="B954" s="1" t="s">
        <v>917</v>
      </c>
      <c r="C954" s="1" t="s">
        <v>2189</v>
      </c>
      <c r="D954" s="15" t="s">
        <v>2543</v>
      </c>
      <c r="E954" s="15" t="s">
        <v>3480</v>
      </c>
      <c r="F954" s="15" t="s">
        <v>3487</v>
      </c>
      <c r="G954" s="7">
        <v>1116</v>
      </c>
      <c r="H954" s="7">
        <v>292</v>
      </c>
      <c r="I954" s="7">
        <v>50</v>
      </c>
      <c r="J954" s="7">
        <v>342</v>
      </c>
      <c r="K954" s="7">
        <v>0</v>
      </c>
      <c r="L954" s="21">
        <f t="shared" si="163"/>
        <v>0</v>
      </c>
      <c r="M954" s="21">
        <f t="shared" si="164"/>
        <v>0</v>
      </c>
      <c r="O954" s="30">
        <f t="shared" si="177"/>
        <v>0</v>
      </c>
      <c r="P954" s="7">
        <f t="shared" si="178"/>
        <v>0</v>
      </c>
      <c r="Q954" s="7">
        <f t="shared" si="179"/>
        <v>342</v>
      </c>
      <c r="S954" s="22">
        <v>0</v>
      </c>
      <c r="T954" s="6" t="s">
        <v>2577</v>
      </c>
      <c r="U954" s="26">
        <v>0</v>
      </c>
      <c r="V954" s="26">
        <v>0</v>
      </c>
    </row>
    <row r="955" spans="1:22" x14ac:dyDescent="0.25">
      <c r="A955" s="1" t="s">
        <v>910</v>
      </c>
      <c r="B955" s="1" t="s">
        <v>918</v>
      </c>
      <c r="C955" s="1" t="s">
        <v>2190</v>
      </c>
      <c r="D955" s="15" t="s">
        <v>2543</v>
      </c>
      <c r="E955" s="15" t="s">
        <v>3480</v>
      </c>
      <c r="F955" s="15" t="s">
        <v>3488</v>
      </c>
      <c r="G955" s="7">
        <v>619</v>
      </c>
      <c r="H955" s="7">
        <v>302</v>
      </c>
      <c r="I955" s="7">
        <v>42</v>
      </c>
      <c r="J955" s="7">
        <v>344</v>
      </c>
      <c r="K955" s="7">
        <v>0</v>
      </c>
      <c r="L955" s="21">
        <f t="shared" si="163"/>
        <v>0</v>
      </c>
      <c r="M955" s="21">
        <f t="shared" si="164"/>
        <v>0</v>
      </c>
      <c r="O955" s="30">
        <f t="shared" si="177"/>
        <v>0</v>
      </c>
      <c r="P955" s="7">
        <f t="shared" si="178"/>
        <v>0</v>
      </c>
      <c r="Q955" s="7">
        <f t="shared" si="179"/>
        <v>344</v>
      </c>
      <c r="S955" s="22">
        <v>0</v>
      </c>
      <c r="T955" s="6" t="s">
        <v>2566</v>
      </c>
      <c r="U955" s="26">
        <v>0</v>
      </c>
      <c r="V955" s="26">
        <v>0</v>
      </c>
    </row>
    <row r="956" spans="1:22" x14ac:dyDescent="0.25">
      <c r="A956" s="1" t="s">
        <v>910</v>
      </c>
      <c r="B956" s="1" t="s">
        <v>919</v>
      </c>
      <c r="C956" s="1" t="s">
        <v>2191</v>
      </c>
      <c r="D956" s="15" t="s">
        <v>2543</v>
      </c>
      <c r="E956" s="15" t="s">
        <v>3480</v>
      </c>
      <c r="F956" s="15" t="s">
        <v>3489</v>
      </c>
      <c r="G956" s="7">
        <v>310</v>
      </c>
      <c r="H956" s="7">
        <v>130</v>
      </c>
      <c r="I956" s="7">
        <v>15</v>
      </c>
      <c r="J956" s="7">
        <v>145</v>
      </c>
      <c r="K956" s="7">
        <v>0</v>
      </c>
      <c r="L956" s="21">
        <f t="shared" si="163"/>
        <v>0</v>
      </c>
      <c r="M956" s="21">
        <f t="shared" si="164"/>
        <v>0</v>
      </c>
      <c r="O956" s="30">
        <f t="shared" si="177"/>
        <v>0</v>
      </c>
      <c r="P956" s="7">
        <f t="shared" si="178"/>
        <v>0</v>
      </c>
      <c r="Q956" s="7">
        <f t="shared" si="179"/>
        <v>145</v>
      </c>
      <c r="S956" s="22">
        <v>0</v>
      </c>
      <c r="T956" s="6" t="s">
        <v>2566</v>
      </c>
      <c r="U956" s="26">
        <v>0</v>
      </c>
      <c r="V956" s="26">
        <v>0</v>
      </c>
    </row>
    <row r="957" spans="1:22" x14ac:dyDescent="0.25">
      <c r="A957" s="1" t="s">
        <v>910</v>
      </c>
      <c r="B957" s="1" t="s">
        <v>920</v>
      </c>
      <c r="C957" s="1" t="s">
        <v>2192</v>
      </c>
      <c r="D957" s="15" t="s">
        <v>2543</v>
      </c>
      <c r="E957" s="15" t="s">
        <v>3480</v>
      </c>
      <c r="F957" s="15" t="s">
        <v>3490</v>
      </c>
      <c r="G957" s="7">
        <v>1782</v>
      </c>
      <c r="H957" s="7">
        <v>582</v>
      </c>
      <c r="I957" s="7">
        <v>90</v>
      </c>
      <c r="J957" s="7">
        <v>672</v>
      </c>
      <c r="K957" s="7">
        <v>0</v>
      </c>
      <c r="L957" s="21">
        <f t="shared" si="163"/>
        <v>0</v>
      </c>
      <c r="M957" s="21">
        <f t="shared" si="164"/>
        <v>0</v>
      </c>
      <c r="O957" s="30">
        <f t="shared" si="177"/>
        <v>0</v>
      </c>
      <c r="P957" s="7">
        <f t="shared" si="178"/>
        <v>0</v>
      </c>
      <c r="Q957" s="7">
        <f t="shared" si="179"/>
        <v>672</v>
      </c>
      <c r="S957" s="22">
        <v>0</v>
      </c>
      <c r="T957" s="6" t="s">
        <v>2566</v>
      </c>
      <c r="U957" s="26">
        <v>0</v>
      </c>
      <c r="V957" s="26">
        <v>0</v>
      </c>
    </row>
    <row r="958" spans="1:22" x14ac:dyDescent="0.25">
      <c r="A958" s="1" t="s">
        <v>910</v>
      </c>
      <c r="B958" s="1" t="s">
        <v>921</v>
      </c>
      <c r="C958" s="1" t="s">
        <v>2193</v>
      </c>
      <c r="D958" s="15" t="s">
        <v>2543</v>
      </c>
      <c r="E958" s="15" t="s">
        <v>3480</v>
      </c>
      <c r="F958" s="15" t="s">
        <v>3491</v>
      </c>
      <c r="G958" s="7">
        <v>711</v>
      </c>
      <c r="H958" s="7">
        <v>307</v>
      </c>
      <c r="I958" s="7">
        <v>37</v>
      </c>
      <c r="J958" s="7">
        <v>344</v>
      </c>
      <c r="K958" s="7">
        <v>0</v>
      </c>
      <c r="L958" s="21">
        <f t="shared" si="163"/>
        <v>0</v>
      </c>
      <c r="M958" s="21">
        <f t="shared" si="164"/>
        <v>0</v>
      </c>
      <c r="O958" s="30">
        <f t="shared" si="177"/>
        <v>0</v>
      </c>
      <c r="P958" s="7">
        <f t="shared" si="178"/>
        <v>0</v>
      </c>
      <c r="Q958" s="7">
        <f t="shared" si="179"/>
        <v>344</v>
      </c>
      <c r="S958" s="22">
        <v>0</v>
      </c>
      <c r="T958" s="6" t="s">
        <v>2577</v>
      </c>
      <c r="U958" s="26">
        <v>0</v>
      </c>
      <c r="V958" s="26">
        <v>0</v>
      </c>
    </row>
    <row r="959" spans="1:22" x14ac:dyDescent="0.25">
      <c r="A959" s="1" t="s">
        <v>910</v>
      </c>
      <c r="B959" s="1" t="s">
        <v>922</v>
      </c>
      <c r="C959" s="1" t="s">
        <v>2194</v>
      </c>
      <c r="D959" s="15" t="s">
        <v>2543</v>
      </c>
      <c r="E959" s="15" t="s">
        <v>3480</v>
      </c>
      <c r="F959" s="15" t="s">
        <v>3492</v>
      </c>
      <c r="G959" s="7">
        <v>678</v>
      </c>
      <c r="H959" s="7">
        <v>199</v>
      </c>
      <c r="I959" s="7">
        <v>30</v>
      </c>
      <c r="J959" s="7">
        <v>229</v>
      </c>
      <c r="K959" s="7">
        <v>0</v>
      </c>
      <c r="L959" s="21">
        <f t="shared" si="163"/>
        <v>0</v>
      </c>
      <c r="M959" s="21">
        <f t="shared" si="164"/>
        <v>0</v>
      </c>
      <c r="O959" s="30">
        <f t="shared" si="177"/>
        <v>0</v>
      </c>
      <c r="P959" s="7">
        <f t="shared" si="178"/>
        <v>0</v>
      </c>
      <c r="Q959" s="7">
        <f t="shared" si="179"/>
        <v>229</v>
      </c>
      <c r="S959" s="22">
        <v>0</v>
      </c>
      <c r="T959" s="6" t="s">
        <v>2577</v>
      </c>
      <c r="U959" s="26">
        <v>0</v>
      </c>
      <c r="V959" s="26">
        <v>0</v>
      </c>
    </row>
    <row r="960" spans="1:22" x14ac:dyDescent="0.25">
      <c r="A960" s="1" t="s">
        <v>910</v>
      </c>
      <c r="B960" s="1" t="s">
        <v>923</v>
      </c>
      <c r="C960" s="1" t="s">
        <v>2195</v>
      </c>
      <c r="D960" s="15" t="s">
        <v>2543</v>
      </c>
      <c r="E960" s="15" t="s">
        <v>3480</v>
      </c>
      <c r="F960" s="15" t="s">
        <v>3493</v>
      </c>
      <c r="G960" s="7">
        <v>286</v>
      </c>
      <c r="H960" s="7">
        <v>166</v>
      </c>
      <c r="I960" s="7">
        <v>11</v>
      </c>
      <c r="J960" s="7">
        <v>177</v>
      </c>
      <c r="K960" s="7">
        <v>0</v>
      </c>
      <c r="L960" s="21">
        <f t="shared" si="163"/>
        <v>0</v>
      </c>
      <c r="M960" s="21">
        <f t="shared" si="164"/>
        <v>0</v>
      </c>
      <c r="O960" s="30">
        <f t="shared" si="177"/>
        <v>0</v>
      </c>
      <c r="P960" s="7">
        <f t="shared" si="178"/>
        <v>0</v>
      </c>
      <c r="Q960" s="7">
        <f t="shared" si="179"/>
        <v>177</v>
      </c>
      <c r="S960" s="22">
        <v>0</v>
      </c>
      <c r="T960" s="6" t="s">
        <v>2577</v>
      </c>
      <c r="U960" s="26">
        <v>0</v>
      </c>
      <c r="V960" s="26">
        <v>0</v>
      </c>
    </row>
    <row r="961" spans="1:22" x14ac:dyDescent="0.25">
      <c r="A961" s="1" t="s">
        <v>910</v>
      </c>
      <c r="B961" s="1" t="s">
        <v>924</v>
      </c>
      <c r="C961" s="1" t="s">
        <v>2196</v>
      </c>
      <c r="D961" s="15" t="s">
        <v>2543</v>
      </c>
      <c r="E961" s="15" t="s">
        <v>3480</v>
      </c>
      <c r="F961" s="15" t="s">
        <v>3494</v>
      </c>
      <c r="G961" s="7">
        <v>176</v>
      </c>
      <c r="H961" s="7">
        <v>79</v>
      </c>
      <c r="I961" s="7">
        <v>16</v>
      </c>
      <c r="J961" s="7">
        <v>95</v>
      </c>
      <c r="K961" s="7">
        <v>0</v>
      </c>
      <c r="L961" s="21">
        <f t="shared" si="163"/>
        <v>0</v>
      </c>
      <c r="M961" s="21">
        <f t="shared" si="164"/>
        <v>0</v>
      </c>
      <c r="O961" s="30">
        <f t="shared" si="177"/>
        <v>0</v>
      </c>
      <c r="P961" s="7">
        <f t="shared" si="178"/>
        <v>0</v>
      </c>
      <c r="Q961" s="7">
        <f t="shared" si="179"/>
        <v>95</v>
      </c>
      <c r="S961" s="22">
        <v>0</v>
      </c>
      <c r="T961" s="6" t="s">
        <v>2566</v>
      </c>
      <c r="U961" s="26">
        <v>0</v>
      </c>
      <c r="V961" s="26">
        <v>0</v>
      </c>
    </row>
    <row r="962" spans="1:22" x14ac:dyDescent="0.25">
      <c r="A962" s="1" t="s">
        <v>910</v>
      </c>
      <c r="B962" s="1" t="s">
        <v>925</v>
      </c>
      <c r="C962" s="1" t="s">
        <v>2197</v>
      </c>
      <c r="D962" s="15" t="s">
        <v>2543</v>
      </c>
      <c r="E962" s="15" t="s">
        <v>3480</v>
      </c>
      <c r="F962" s="15" t="s">
        <v>3495</v>
      </c>
      <c r="G962" s="7">
        <v>479</v>
      </c>
      <c r="H962" s="7">
        <v>270</v>
      </c>
      <c r="I962" s="7">
        <v>37</v>
      </c>
      <c r="J962" s="7">
        <v>307</v>
      </c>
      <c r="K962" s="7">
        <v>0</v>
      </c>
      <c r="L962" s="21">
        <f t="shared" ref="L962:L1025" si="180">IF(AND(K962&lt;&gt;0,LEN(C962)&gt;4),K962/G962,0)</f>
        <v>0</v>
      </c>
      <c r="M962" s="21">
        <f t="shared" si="164"/>
        <v>0</v>
      </c>
      <c r="O962" s="30">
        <f t="shared" si="177"/>
        <v>0</v>
      </c>
      <c r="P962" s="7">
        <f t="shared" si="178"/>
        <v>0</v>
      </c>
      <c r="Q962" s="7">
        <f t="shared" si="179"/>
        <v>307</v>
      </c>
      <c r="S962" s="22">
        <v>0</v>
      </c>
      <c r="T962" s="6" t="s">
        <v>2577</v>
      </c>
      <c r="U962" s="26">
        <v>0</v>
      </c>
      <c r="V962" s="26">
        <v>0</v>
      </c>
    </row>
    <row r="963" spans="1:22" x14ac:dyDescent="0.25">
      <c r="A963" s="1" t="s">
        <v>910</v>
      </c>
      <c r="B963" s="1" t="s">
        <v>926</v>
      </c>
      <c r="C963" s="1" t="s">
        <v>2198</v>
      </c>
      <c r="D963" s="15" t="s">
        <v>2543</v>
      </c>
      <c r="E963" s="15" t="s">
        <v>3480</v>
      </c>
      <c r="F963" s="15" t="s">
        <v>3496</v>
      </c>
      <c r="G963" s="7">
        <v>678</v>
      </c>
      <c r="H963" s="7">
        <v>249</v>
      </c>
      <c r="I963" s="7">
        <v>63</v>
      </c>
      <c r="J963" s="7">
        <v>312</v>
      </c>
      <c r="K963" s="7">
        <v>0</v>
      </c>
      <c r="L963" s="21">
        <f t="shared" si="180"/>
        <v>0</v>
      </c>
      <c r="M963" s="21">
        <f t="shared" ref="M963:M1026" si="181">IF(L963&lt;&gt;0,IF(L963*1.6&gt;1,1,L963*1.6),0)</f>
        <v>0</v>
      </c>
      <c r="O963" s="30">
        <f t="shared" si="177"/>
        <v>0</v>
      </c>
      <c r="P963" s="7">
        <f t="shared" si="178"/>
        <v>0</v>
      </c>
      <c r="Q963" s="7">
        <f t="shared" si="179"/>
        <v>312</v>
      </c>
      <c r="S963" s="22">
        <v>0</v>
      </c>
      <c r="T963" s="6" t="s">
        <v>2566</v>
      </c>
      <c r="U963" s="26">
        <v>0</v>
      </c>
      <c r="V963" s="26">
        <v>0</v>
      </c>
    </row>
    <row r="964" spans="1:22" x14ac:dyDescent="0.25">
      <c r="A964" s="1" t="s">
        <v>910</v>
      </c>
      <c r="B964" s="1" t="s">
        <v>927</v>
      </c>
      <c r="C964" s="1" t="s">
        <v>2199</v>
      </c>
      <c r="D964" s="15" t="s">
        <v>2543</v>
      </c>
      <c r="E964" s="15" t="s">
        <v>3480</v>
      </c>
      <c r="F964" s="15" t="s">
        <v>3497</v>
      </c>
      <c r="G964" s="7">
        <v>515</v>
      </c>
      <c r="H964" s="7">
        <v>262</v>
      </c>
      <c r="I964" s="7">
        <v>34</v>
      </c>
      <c r="J964" s="7">
        <v>296</v>
      </c>
      <c r="K964" s="7">
        <v>0</v>
      </c>
      <c r="L964" s="21">
        <f t="shared" si="180"/>
        <v>0</v>
      </c>
      <c r="M964" s="21">
        <f t="shared" si="181"/>
        <v>0</v>
      </c>
      <c r="O964" s="30">
        <f t="shared" si="177"/>
        <v>0</v>
      </c>
      <c r="P964" s="7">
        <f t="shared" si="178"/>
        <v>0</v>
      </c>
      <c r="Q964" s="7">
        <f t="shared" si="179"/>
        <v>296</v>
      </c>
      <c r="S964" s="22">
        <v>0</v>
      </c>
      <c r="T964" s="6" t="s">
        <v>2577</v>
      </c>
      <c r="U964" s="26">
        <v>0</v>
      </c>
      <c r="V964" s="26">
        <v>0</v>
      </c>
    </row>
    <row r="965" spans="1:22" x14ac:dyDescent="0.25">
      <c r="A965" s="1" t="s">
        <v>910</v>
      </c>
      <c r="B965" s="1" t="s">
        <v>928</v>
      </c>
      <c r="C965" s="1" t="s">
        <v>2200</v>
      </c>
      <c r="D965" s="15" t="s">
        <v>2543</v>
      </c>
      <c r="E965" s="15" t="s">
        <v>3480</v>
      </c>
      <c r="F965" s="15" t="s">
        <v>3498</v>
      </c>
      <c r="G965" s="7">
        <v>371</v>
      </c>
      <c r="H965" s="7">
        <v>280</v>
      </c>
      <c r="I965" s="7">
        <v>23</v>
      </c>
      <c r="J965" s="7">
        <v>303</v>
      </c>
      <c r="K965" s="7">
        <v>0</v>
      </c>
      <c r="L965" s="21">
        <f t="shared" si="180"/>
        <v>0</v>
      </c>
      <c r="M965" s="21">
        <f t="shared" si="181"/>
        <v>0</v>
      </c>
      <c r="O965" s="30">
        <f t="shared" si="177"/>
        <v>0</v>
      </c>
      <c r="P965" s="7">
        <f t="shared" si="178"/>
        <v>0</v>
      </c>
      <c r="Q965" s="7">
        <f t="shared" si="179"/>
        <v>303</v>
      </c>
      <c r="S965" s="22">
        <v>0</v>
      </c>
      <c r="T965" s="6" t="s">
        <v>2566</v>
      </c>
      <c r="U965" s="26">
        <v>0</v>
      </c>
      <c r="V965" s="26">
        <v>0</v>
      </c>
    </row>
    <row r="966" spans="1:22" x14ac:dyDescent="0.25">
      <c r="A966" s="1" t="s">
        <v>910</v>
      </c>
      <c r="B966" s="1" t="s">
        <v>929</v>
      </c>
      <c r="C966" s="1" t="s">
        <v>2201</v>
      </c>
      <c r="D966" s="15" t="s">
        <v>2543</v>
      </c>
      <c r="E966" s="15" t="s">
        <v>3480</v>
      </c>
      <c r="F966" s="15" t="s">
        <v>3499</v>
      </c>
      <c r="G966" s="7">
        <v>460</v>
      </c>
      <c r="H966" s="7">
        <v>227</v>
      </c>
      <c r="I966" s="7">
        <v>23</v>
      </c>
      <c r="J966" s="7">
        <v>250</v>
      </c>
      <c r="K966" s="7">
        <v>0</v>
      </c>
      <c r="L966" s="21">
        <f t="shared" si="180"/>
        <v>0</v>
      </c>
      <c r="M966" s="21">
        <f t="shared" si="181"/>
        <v>0</v>
      </c>
      <c r="O966" s="30">
        <f t="shared" si="177"/>
        <v>0</v>
      </c>
      <c r="P966" s="7">
        <f t="shared" si="178"/>
        <v>0</v>
      </c>
      <c r="Q966" s="7">
        <f t="shared" si="179"/>
        <v>250</v>
      </c>
      <c r="S966" s="22">
        <v>0</v>
      </c>
      <c r="T966" s="6" t="s">
        <v>2577</v>
      </c>
      <c r="U966" s="26">
        <v>0</v>
      </c>
      <c r="V966" s="26">
        <v>0</v>
      </c>
    </row>
    <row r="967" spans="1:22" x14ac:dyDescent="0.25">
      <c r="A967" s="1" t="s">
        <v>910</v>
      </c>
      <c r="B967" s="1" t="s">
        <v>930</v>
      </c>
      <c r="C967" s="1" t="s">
        <v>2202</v>
      </c>
      <c r="D967" s="15" t="s">
        <v>2543</v>
      </c>
      <c r="E967" s="15" t="s">
        <v>3480</v>
      </c>
      <c r="F967" s="15" t="s">
        <v>3500</v>
      </c>
      <c r="G967" s="7">
        <v>1389</v>
      </c>
      <c r="H967" s="7">
        <v>438</v>
      </c>
      <c r="I967" s="7">
        <v>77</v>
      </c>
      <c r="J967" s="7">
        <v>515</v>
      </c>
      <c r="K967" s="7">
        <v>0</v>
      </c>
      <c r="L967" s="21">
        <f t="shared" si="180"/>
        <v>0</v>
      </c>
      <c r="M967" s="21">
        <f t="shared" si="181"/>
        <v>0</v>
      </c>
      <c r="O967" s="30">
        <f t="shared" si="177"/>
        <v>0</v>
      </c>
      <c r="P967" s="7">
        <f t="shared" si="178"/>
        <v>0</v>
      </c>
      <c r="Q967" s="7">
        <f t="shared" si="179"/>
        <v>515</v>
      </c>
      <c r="S967" s="22">
        <v>0</v>
      </c>
      <c r="T967" s="6" t="s">
        <v>2566</v>
      </c>
      <c r="U967" s="26">
        <v>0</v>
      </c>
      <c r="V967" s="26">
        <v>0</v>
      </c>
    </row>
    <row r="968" spans="1:22" x14ac:dyDescent="0.25">
      <c r="A968" s="1" t="s">
        <v>910</v>
      </c>
      <c r="B968" s="1" t="s">
        <v>931</v>
      </c>
      <c r="C968" s="1" t="s">
        <v>2203</v>
      </c>
      <c r="D968" s="15" t="s">
        <v>2543</v>
      </c>
      <c r="E968" s="15" t="s">
        <v>3480</v>
      </c>
      <c r="F968" s="15" t="s">
        <v>3501</v>
      </c>
      <c r="G968" s="7">
        <v>639</v>
      </c>
      <c r="H968" s="7">
        <v>309</v>
      </c>
      <c r="I968" s="7">
        <v>44</v>
      </c>
      <c r="J968" s="7">
        <v>353</v>
      </c>
      <c r="K968" s="7">
        <v>0</v>
      </c>
      <c r="L968" s="21">
        <f t="shared" si="180"/>
        <v>0</v>
      </c>
      <c r="M968" s="21">
        <f t="shared" si="181"/>
        <v>0</v>
      </c>
      <c r="O968" s="30">
        <f t="shared" si="177"/>
        <v>0</v>
      </c>
      <c r="P968" s="7">
        <f t="shared" si="178"/>
        <v>0</v>
      </c>
      <c r="Q968" s="7">
        <f t="shared" si="179"/>
        <v>353</v>
      </c>
      <c r="S968" s="22">
        <v>0</v>
      </c>
      <c r="T968" s="6" t="s">
        <v>2577</v>
      </c>
      <c r="U968" s="26">
        <v>0</v>
      </c>
      <c r="V968" s="26">
        <v>0</v>
      </c>
    </row>
    <row r="969" spans="1:22" x14ac:dyDescent="0.25">
      <c r="A969" s="1" t="s">
        <v>910</v>
      </c>
      <c r="B969" s="1" t="s">
        <v>932</v>
      </c>
      <c r="C969" s="1" t="s">
        <v>2204</v>
      </c>
      <c r="D969" s="15" t="s">
        <v>2543</v>
      </c>
      <c r="E969" s="15" t="s">
        <v>3480</v>
      </c>
      <c r="F969" s="15" t="s">
        <v>3502</v>
      </c>
      <c r="G969" s="7">
        <v>789</v>
      </c>
      <c r="H969" s="7">
        <v>214</v>
      </c>
      <c r="I969" s="7">
        <v>35</v>
      </c>
      <c r="J969" s="7">
        <v>249</v>
      </c>
      <c r="K969" s="7">
        <v>0</v>
      </c>
      <c r="L969" s="21">
        <f t="shared" si="180"/>
        <v>0</v>
      </c>
      <c r="M969" s="21">
        <f t="shared" si="181"/>
        <v>0</v>
      </c>
      <c r="O969" s="30">
        <f t="shared" si="177"/>
        <v>0</v>
      </c>
      <c r="P969" s="7">
        <f t="shared" si="178"/>
        <v>0</v>
      </c>
      <c r="Q969" s="7">
        <f t="shared" si="179"/>
        <v>249</v>
      </c>
      <c r="S969" s="22">
        <v>0</v>
      </c>
      <c r="T969" s="6" t="s">
        <v>2566</v>
      </c>
      <c r="U969" s="26">
        <v>0</v>
      </c>
      <c r="V969" s="26">
        <v>0</v>
      </c>
    </row>
    <row r="970" spans="1:22" x14ac:dyDescent="0.25">
      <c r="A970" s="1" t="s">
        <v>910</v>
      </c>
      <c r="B970" s="1" t="s">
        <v>933</v>
      </c>
      <c r="C970" s="1" t="s">
        <v>2205</v>
      </c>
      <c r="D970" s="15" t="s">
        <v>2543</v>
      </c>
      <c r="E970" s="15" t="s">
        <v>3480</v>
      </c>
      <c r="F970" s="15" t="s">
        <v>3503</v>
      </c>
      <c r="G970" s="7">
        <v>1304</v>
      </c>
      <c r="H970" s="7">
        <v>578</v>
      </c>
      <c r="I970" s="7">
        <v>69</v>
      </c>
      <c r="J970" s="7">
        <v>647</v>
      </c>
      <c r="K970" s="7">
        <v>0</v>
      </c>
      <c r="L970" s="21">
        <f t="shared" si="180"/>
        <v>0</v>
      </c>
      <c r="M970" s="21">
        <f t="shared" si="181"/>
        <v>0</v>
      </c>
      <c r="O970" s="30">
        <f t="shared" si="177"/>
        <v>0</v>
      </c>
      <c r="P970" s="7">
        <f t="shared" si="178"/>
        <v>0</v>
      </c>
      <c r="Q970" s="7">
        <f t="shared" si="179"/>
        <v>647</v>
      </c>
      <c r="S970" s="22">
        <v>0</v>
      </c>
      <c r="T970" s="6" t="s">
        <v>2577</v>
      </c>
      <c r="U970" s="26">
        <v>0</v>
      </c>
      <c r="V970" s="26">
        <v>0</v>
      </c>
    </row>
    <row r="971" spans="1:22" x14ac:dyDescent="0.25">
      <c r="A971" s="1" t="s">
        <v>910</v>
      </c>
      <c r="B971" s="1" t="s">
        <v>934</v>
      </c>
      <c r="C971" s="1" t="s">
        <v>2206</v>
      </c>
      <c r="D971" s="15" t="s">
        <v>2543</v>
      </c>
      <c r="E971" s="15" t="s">
        <v>3480</v>
      </c>
      <c r="F971" s="15" t="s">
        <v>3504</v>
      </c>
      <c r="G971" s="7">
        <v>469</v>
      </c>
      <c r="H971" s="7">
        <v>205</v>
      </c>
      <c r="I971" s="7">
        <v>11</v>
      </c>
      <c r="J971" s="7">
        <v>216</v>
      </c>
      <c r="K971" s="7">
        <v>0</v>
      </c>
      <c r="L971" s="21">
        <f t="shared" si="180"/>
        <v>0</v>
      </c>
      <c r="M971" s="21">
        <f t="shared" si="181"/>
        <v>0</v>
      </c>
      <c r="O971" s="30">
        <f t="shared" si="177"/>
        <v>0</v>
      </c>
      <c r="P971" s="7">
        <f t="shared" si="178"/>
        <v>0</v>
      </c>
      <c r="Q971" s="7">
        <f t="shared" si="179"/>
        <v>216</v>
      </c>
      <c r="S971" s="22">
        <v>0</v>
      </c>
      <c r="T971" s="6" t="s">
        <v>2566</v>
      </c>
      <c r="U971" s="26">
        <v>0</v>
      </c>
      <c r="V971" s="26">
        <v>0</v>
      </c>
    </row>
    <row r="972" spans="1:22" x14ac:dyDescent="0.25">
      <c r="A972" s="1" t="s">
        <v>910</v>
      </c>
      <c r="B972" s="1" t="s">
        <v>935</v>
      </c>
      <c r="C972" s="1" t="s">
        <v>2207</v>
      </c>
      <c r="D972" s="15" t="s">
        <v>2543</v>
      </c>
      <c r="E972" s="15" t="s">
        <v>3480</v>
      </c>
      <c r="F972" s="15" t="s">
        <v>3505</v>
      </c>
      <c r="G972" s="7">
        <v>685</v>
      </c>
      <c r="H972" s="7">
        <v>427</v>
      </c>
      <c r="I972" s="7">
        <v>28</v>
      </c>
      <c r="J972" s="7">
        <v>455</v>
      </c>
      <c r="K972" s="7">
        <v>0</v>
      </c>
      <c r="L972" s="21">
        <f t="shared" si="180"/>
        <v>0</v>
      </c>
      <c r="M972" s="21">
        <f t="shared" si="181"/>
        <v>0</v>
      </c>
      <c r="O972" s="30">
        <f t="shared" si="177"/>
        <v>0</v>
      </c>
      <c r="P972" s="7">
        <f t="shared" si="178"/>
        <v>0</v>
      </c>
      <c r="Q972" s="7">
        <f t="shared" si="179"/>
        <v>455</v>
      </c>
      <c r="S972" s="22">
        <v>0</v>
      </c>
      <c r="T972" s="6" t="s">
        <v>2577</v>
      </c>
      <c r="U972" s="26">
        <v>0</v>
      </c>
      <c r="V972" s="26">
        <v>0</v>
      </c>
    </row>
    <row r="973" spans="1:22" s="3" customFormat="1" ht="15.75" thickBot="1" x14ac:dyDescent="0.3">
      <c r="A973" s="2" t="s">
        <v>910</v>
      </c>
      <c r="B973" s="2" t="s">
        <v>2540</v>
      </c>
      <c r="C973" s="2" t="s">
        <v>2208</v>
      </c>
      <c r="D973" s="16" t="s">
        <v>2543</v>
      </c>
      <c r="E973" s="16" t="s">
        <v>3480</v>
      </c>
      <c r="F973" s="16"/>
      <c r="G973" s="5">
        <v>16055</v>
      </c>
      <c r="H973" s="5">
        <v>0</v>
      </c>
      <c r="I973" s="5">
        <v>0</v>
      </c>
      <c r="J973" s="5">
        <v>7533</v>
      </c>
      <c r="K973" s="5">
        <v>0</v>
      </c>
      <c r="L973" s="17">
        <f t="shared" si="180"/>
        <v>0</v>
      </c>
      <c r="M973" s="17">
        <f t="shared" si="181"/>
        <v>0</v>
      </c>
      <c r="N973" s="17"/>
      <c r="O973" s="17"/>
      <c r="P973" s="5">
        <v>0</v>
      </c>
      <c r="Q973" s="5">
        <v>7533</v>
      </c>
      <c r="R973" s="4"/>
      <c r="S973" s="20">
        <v>0.4691996262</v>
      </c>
      <c r="T973" s="4" t="s">
        <v>2566</v>
      </c>
      <c r="U973" s="24">
        <v>0.7</v>
      </c>
      <c r="V973" s="24">
        <v>0.7</v>
      </c>
    </row>
    <row r="974" spans="1:22" ht="15.75" thickTop="1" x14ac:dyDescent="0.25">
      <c r="A974" s="1" t="s">
        <v>936</v>
      </c>
      <c r="B974" s="1" t="s">
        <v>937</v>
      </c>
      <c r="C974" s="1" t="s">
        <v>2209</v>
      </c>
      <c r="D974" s="15" t="s">
        <v>2543</v>
      </c>
      <c r="E974" s="15" t="s">
        <v>3506</v>
      </c>
      <c r="F974" s="15" t="s">
        <v>3507</v>
      </c>
      <c r="G974" s="7">
        <v>392</v>
      </c>
      <c r="H974" s="7">
        <v>0</v>
      </c>
      <c r="I974" s="7">
        <v>0</v>
      </c>
      <c r="J974" s="7">
        <v>0</v>
      </c>
      <c r="K974" s="7">
        <v>142</v>
      </c>
      <c r="L974" s="21">
        <f t="shared" si="180"/>
        <v>0.36224489795918369</v>
      </c>
      <c r="M974" s="21">
        <f t="shared" si="181"/>
        <v>0.57959183673469394</v>
      </c>
      <c r="O974" s="30">
        <f t="shared" ref="O974:O1021" si="182">IF(N974&lt;&gt;0,G974*N974,0)</f>
        <v>0</v>
      </c>
      <c r="P974" s="7">
        <f t="shared" ref="P974:P1021" si="183">IF(O974&lt;&gt;0,O974,IF(G974*M974&gt;G974,G974,G974*M974))</f>
        <v>227.20000000000002</v>
      </c>
      <c r="Q974" s="7">
        <f t="shared" ref="Q974:Q1021" si="184">IF(P974=0,J974,P974)</f>
        <v>227.20000000000002</v>
      </c>
      <c r="S974" s="22">
        <v>0</v>
      </c>
      <c r="T974" s="6" t="s">
        <v>2577</v>
      </c>
      <c r="U974" s="26">
        <v>0</v>
      </c>
      <c r="V974" s="26">
        <v>0</v>
      </c>
    </row>
    <row r="975" spans="1:22" x14ac:dyDescent="0.25">
      <c r="A975" s="1" t="s">
        <v>936</v>
      </c>
      <c r="B975" s="1" t="s">
        <v>938</v>
      </c>
      <c r="C975" s="1" t="s">
        <v>2210</v>
      </c>
      <c r="D975" s="15" t="s">
        <v>2543</v>
      </c>
      <c r="E975" s="15" t="s">
        <v>3506</v>
      </c>
      <c r="F975" s="15" t="s">
        <v>3508</v>
      </c>
      <c r="G975" s="7">
        <v>392</v>
      </c>
      <c r="H975" s="7">
        <v>0</v>
      </c>
      <c r="I975" s="7">
        <v>0</v>
      </c>
      <c r="J975" s="7">
        <v>0</v>
      </c>
      <c r="K975" s="7">
        <v>267</v>
      </c>
      <c r="L975" s="21">
        <f t="shared" si="180"/>
        <v>0.68112244897959184</v>
      </c>
      <c r="M975" s="21">
        <f t="shared" si="181"/>
        <v>1</v>
      </c>
      <c r="O975" s="30">
        <f t="shared" si="182"/>
        <v>0</v>
      </c>
      <c r="P975" s="7">
        <f t="shared" si="183"/>
        <v>392</v>
      </c>
      <c r="Q975" s="7">
        <f t="shared" si="184"/>
        <v>392</v>
      </c>
      <c r="S975" s="22">
        <v>0</v>
      </c>
      <c r="T975" s="6" t="s">
        <v>2577</v>
      </c>
      <c r="U975" s="26">
        <v>0</v>
      </c>
      <c r="V975" s="26">
        <v>0</v>
      </c>
    </row>
    <row r="976" spans="1:22" x14ac:dyDescent="0.25">
      <c r="A976" s="1" t="s">
        <v>936</v>
      </c>
      <c r="B976" s="1" t="s">
        <v>939</v>
      </c>
      <c r="C976" s="1" t="s">
        <v>2211</v>
      </c>
      <c r="D976" s="15" t="s">
        <v>2543</v>
      </c>
      <c r="E976" s="15" t="s">
        <v>3506</v>
      </c>
      <c r="F976" s="15" t="s">
        <v>3509</v>
      </c>
      <c r="G976" s="7">
        <v>1324</v>
      </c>
      <c r="H976" s="7">
        <v>0</v>
      </c>
      <c r="I976" s="7">
        <v>0</v>
      </c>
      <c r="J976" s="7">
        <v>0</v>
      </c>
      <c r="K976" s="7">
        <v>401</v>
      </c>
      <c r="L976" s="21">
        <f t="shared" si="180"/>
        <v>0.30287009063444109</v>
      </c>
      <c r="M976" s="21">
        <f t="shared" si="181"/>
        <v>0.48459214501510578</v>
      </c>
      <c r="O976" s="30">
        <f t="shared" si="182"/>
        <v>0</v>
      </c>
      <c r="P976" s="7">
        <f t="shared" si="183"/>
        <v>641.6</v>
      </c>
      <c r="Q976" s="7">
        <f t="shared" si="184"/>
        <v>641.6</v>
      </c>
      <c r="S976" s="22">
        <v>0</v>
      </c>
      <c r="T976" s="6" t="s">
        <v>2579</v>
      </c>
      <c r="U976" s="26">
        <v>0</v>
      </c>
      <c r="V976" s="26">
        <v>0</v>
      </c>
    </row>
    <row r="977" spans="1:22" x14ac:dyDescent="0.25">
      <c r="A977" s="1" t="s">
        <v>936</v>
      </c>
      <c r="B977" s="1" t="s">
        <v>940</v>
      </c>
      <c r="C977" s="1" t="s">
        <v>2212</v>
      </c>
      <c r="D977" s="15" t="s">
        <v>2543</v>
      </c>
      <c r="E977" s="15" t="s">
        <v>3506</v>
      </c>
      <c r="F977" s="15" t="s">
        <v>3510</v>
      </c>
      <c r="G977" s="7">
        <v>333</v>
      </c>
      <c r="H977" s="7">
        <v>0</v>
      </c>
      <c r="I977" s="7">
        <v>0</v>
      </c>
      <c r="J977" s="7">
        <v>0</v>
      </c>
      <c r="K977" s="7">
        <v>263</v>
      </c>
      <c r="L977" s="21">
        <f t="shared" si="180"/>
        <v>0.78978978978978975</v>
      </c>
      <c r="M977" s="21">
        <f t="shared" si="181"/>
        <v>1</v>
      </c>
      <c r="O977" s="30">
        <f t="shared" si="182"/>
        <v>0</v>
      </c>
      <c r="P977" s="7">
        <f t="shared" si="183"/>
        <v>333</v>
      </c>
      <c r="Q977" s="7">
        <f t="shared" si="184"/>
        <v>333</v>
      </c>
      <c r="S977" s="22">
        <v>0</v>
      </c>
      <c r="T977" s="6" t="s">
        <v>2577</v>
      </c>
      <c r="U977" s="26">
        <v>0</v>
      </c>
      <c r="V977" s="26">
        <v>0</v>
      </c>
    </row>
    <row r="978" spans="1:22" x14ac:dyDescent="0.25">
      <c r="A978" s="1" t="s">
        <v>936</v>
      </c>
      <c r="B978" s="1" t="s">
        <v>941</v>
      </c>
      <c r="C978" s="1" t="s">
        <v>2213</v>
      </c>
      <c r="D978" s="15" t="s">
        <v>2543</v>
      </c>
      <c r="E978" s="15" t="s">
        <v>3506</v>
      </c>
      <c r="F978" s="15" t="s">
        <v>3511</v>
      </c>
      <c r="G978" s="7">
        <v>266</v>
      </c>
      <c r="H978" s="7">
        <v>0</v>
      </c>
      <c r="I978" s="7">
        <v>0</v>
      </c>
      <c r="J978" s="7">
        <v>0</v>
      </c>
      <c r="K978" s="7">
        <v>213</v>
      </c>
      <c r="L978" s="21">
        <f t="shared" si="180"/>
        <v>0.8007518796992481</v>
      </c>
      <c r="M978" s="21">
        <f t="shared" si="181"/>
        <v>1</v>
      </c>
      <c r="O978" s="30">
        <f t="shared" si="182"/>
        <v>0</v>
      </c>
      <c r="P978" s="7">
        <f t="shared" si="183"/>
        <v>266</v>
      </c>
      <c r="Q978" s="7">
        <f t="shared" si="184"/>
        <v>266</v>
      </c>
      <c r="S978" s="22">
        <v>0</v>
      </c>
      <c r="T978" s="6" t="s">
        <v>2577</v>
      </c>
      <c r="U978" s="26">
        <v>0</v>
      </c>
      <c r="V978" s="26">
        <v>0</v>
      </c>
    </row>
    <row r="979" spans="1:22" x14ac:dyDescent="0.25">
      <c r="A979" s="1" t="s">
        <v>936</v>
      </c>
      <c r="B979" s="1" t="s">
        <v>942</v>
      </c>
      <c r="C979" s="1" t="s">
        <v>2214</v>
      </c>
      <c r="D979" s="15" t="s">
        <v>2543</v>
      </c>
      <c r="E979" s="15" t="s">
        <v>3506</v>
      </c>
      <c r="F979" s="15" t="s">
        <v>3512</v>
      </c>
      <c r="G979" s="7">
        <v>273</v>
      </c>
      <c r="H979" s="7">
        <v>0</v>
      </c>
      <c r="I979" s="7">
        <v>0</v>
      </c>
      <c r="J979" s="7">
        <v>0</v>
      </c>
      <c r="K979" s="7">
        <v>241</v>
      </c>
      <c r="L979" s="21">
        <f t="shared" si="180"/>
        <v>0.88278388278388276</v>
      </c>
      <c r="M979" s="21">
        <f t="shared" si="181"/>
        <v>1</v>
      </c>
      <c r="O979" s="30">
        <f t="shared" si="182"/>
        <v>0</v>
      </c>
      <c r="P979" s="7">
        <f t="shared" si="183"/>
        <v>273</v>
      </c>
      <c r="Q979" s="7">
        <f t="shared" si="184"/>
        <v>273</v>
      </c>
      <c r="S979" s="22">
        <v>0</v>
      </c>
      <c r="T979" s="6" t="s">
        <v>2577</v>
      </c>
      <c r="U979" s="26">
        <v>0</v>
      </c>
      <c r="V979" s="26">
        <v>0</v>
      </c>
    </row>
    <row r="980" spans="1:22" x14ac:dyDescent="0.25">
      <c r="A980" s="1" t="s">
        <v>936</v>
      </c>
      <c r="B980" s="1" t="s">
        <v>943</v>
      </c>
      <c r="C980" s="1" t="s">
        <v>2215</v>
      </c>
      <c r="D980" s="15" t="s">
        <v>2543</v>
      </c>
      <c r="E980" s="15" t="s">
        <v>3506</v>
      </c>
      <c r="F980" s="15" t="s">
        <v>3513</v>
      </c>
      <c r="G980" s="7">
        <v>339</v>
      </c>
      <c r="H980" s="7">
        <v>0</v>
      </c>
      <c r="I980" s="7">
        <v>0</v>
      </c>
      <c r="J980" s="7">
        <v>0</v>
      </c>
      <c r="K980" s="7">
        <v>278</v>
      </c>
      <c r="L980" s="21">
        <f t="shared" si="180"/>
        <v>0.82005899705014751</v>
      </c>
      <c r="M980" s="21">
        <f t="shared" si="181"/>
        <v>1</v>
      </c>
      <c r="O980" s="30">
        <f t="shared" si="182"/>
        <v>0</v>
      </c>
      <c r="P980" s="7">
        <f t="shared" si="183"/>
        <v>339</v>
      </c>
      <c r="Q980" s="7">
        <f t="shared" si="184"/>
        <v>339</v>
      </c>
      <c r="S980" s="22">
        <v>0</v>
      </c>
      <c r="T980" s="6" t="s">
        <v>2577</v>
      </c>
      <c r="U980" s="26">
        <v>0</v>
      </c>
      <c r="V980" s="26">
        <v>0</v>
      </c>
    </row>
    <row r="981" spans="1:22" x14ac:dyDescent="0.25">
      <c r="A981" s="1" t="s">
        <v>936</v>
      </c>
      <c r="B981" s="1" t="s">
        <v>944</v>
      </c>
      <c r="C981" s="1" t="s">
        <v>2216</v>
      </c>
      <c r="D981" s="15" t="s">
        <v>2543</v>
      </c>
      <c r="E981" s="15" t="s">
        <v>3506</v>
      </c>
      <c r="F981" s="15" t="s">
        <v>3514</v>
      </c>
      <c r="G981" s="7">
        <v>884</v>
      </c>
      <c r="H981" s="7">
        <v>0</v>
      </c>
      <c r="I981" s="7">
        <v>0</v>
      </c>
      <c r="J981" s="7">
        <v>0</v>
      </c>
      <c r="K981" s="7">
        <v>271</v>
      </c>
      <c r="L981" s="21">
        <f t="shared" si="180"/>
        <v>0.3065610859728507</v>
      </c>
      <c r="M981" s="21">
        <f t="shared" si="181"/>
        <v>0.49049773755656112</v>
      </c>
      <c r="O981" s="30">
        <f t="shared" si="182"/>
        <v>0</v>
      </c>
      <c r="P981" s="7">
        <f t="shared" si="183"/>
        <v>433.6</v>
      </c>
      <c r="Q981" s="7">
        <f t="shared" si="184"/>
        <v>433.6</v>
      </c>
      <c r="S981" s="22">
        <v>0</v>
      </c>
      <c r="T981" s="6" t="s">
        <v>2577</v>
      </c>
      <c r="U981" s="26">
        <v>0</v>
      </c>
      <c r="V981" s="26">
        <v>0</v>
      </c>
    </row>
    <row r="982" spans="1:22" x14ac:dyDescent="0.25">
      <c r="A982" s="1" t="s">
        <v>936</v>
      </c>
      <c r="B982" s="1" t="s">
        <v>945</v>
      </c>
      <c r="C982" s="1" t="s">
        <v>2217</v>
      </c>
      <c r="D982" s="15" t="s">
        <v>2543</v>
      </c>
      <c r="E982" s="15" t="s">
        <v>3506</v>
      </c>
      <c r="F982" s="15" t="s">
        <v>3515</v>
      </c>
      <c r="G982" s="7">
        <v>326</v>
      </c>
      <c r="H982" s="7">
        <v>0</v>
      </c>
      <c r="I982" s="7">
        <v>0</v>
      </c>
      <c r="J982" s="7">
        <v>0</v>
      </c>
      <c r="K982" s="7">
        <v>101</v>
      </c>
      <c r="L982" s="21">
        <f t="shared" si="180"/>
        <v>0.30981595092024539</v>
      </c>
      <c r="M982" s="21">
        <f t="shared" si="181"/>
        <v>0.49570552147239266</v>
      </c>
      <c r="O982" s="30">
        <f t="shared" si="182"/>
        <v>0</v>
      </c>
      <c r="P982" s="7">
        <f t="shared" si="183"/>
        <v>161.6</v>
      </c>
      <c r="Q982" s="7">
        <f t="shared" si="184"/>
        <v>161.6</v>
      </c>
      <c r="S982" s="22">
        <v>0</v>
      </c>
      <c r="T982" s="6" t="s">
        <v>2577</v>
      </c>
      <c r="U982" s="26">
        <v>0</v>
      </c>
      <c r="V982" s="26">
        <v>0</v>
      </c>
    </row>
    <row r="983" spans="1:22" x14ac:dyDescent="0.25">
      <c r="A983" s="1" t="s">
        <v>936</v>
      </c>
      <c r="B983" s="1" t="s">
        <v>946</v>
      </c>
      <c r="C983" s="1" t="s">
        <v>2218</v>
      </c>
      <c r="D983" s="15" t="s">
        <v>2543</v>
      </c>
      <c r="E983" s="15" t="s">
        <v>3506</v>
      </c>
      <c r="F983" s="15" t="s">
        <v>3516</v>
      </c>
      <c r="G983" s="7">
        <v>496</v>
      </c>
      <c r="H983" s="7">
        <v>0</v>
      </c>
      <c r="I983" s="7">
        <v>0</v>
      </c>
      <c r="J983" s="7">
        <v>0</v>
      </c>
      <c r="K983" s="7">
        <v>441</v>
      </c>
      <c r="L983" s="21">
        <f t="shared" si="180"/>
        <v>0.88911290322580649</v>
      </c>
      <c r="M983" s="21">
        <f t="shared" si="181"/>
        <v>1</v>
      </c>
      <c r="O983" s="30">
        <f t="shared" si="182"/>
        <v>0</v>
      </c>
      <c r="P983" s="7">
        <f t="shared" si="183"/>
        <v>496</v>
      </c>
      <c r="Q983" s="7">
        <f t="shared" si="184"/>
        <v>496</v>
      </c>
      <c r="S983" s="22">
        <v>0</v>
      </c>
      <c r="T983" s="6" t="s">
        <v>2577</v>
      </c>
      <c r="U983" s="26">
        <v>0</v>
      </c>
      <c r="V983" s="26">
        <v>0</v>
      </c>
    </row>
    <row r="984" spans="1:22" x14ac:dyDescent="0.25">
      <c r="A984" s="1" t="s">
        <v>936</v>
      </c>
      <c r="B984" s="1" t="s">
        <v>947</v>
      </c>
      <c r="C984" s="1" t="s">
        <v>2219</v>
      </c>
      <c r="D984" s="15" t="s">
        <v>2543</v>
      </c>
      <c r="E984" s="15" t="s">
        <v>3506</v>
      </c>
      <c r="F984" s="15" t="s">
        <v>3517</v>
      </c>
      <c r="G984" s="7">
        <v>424</v>
      </c>
      <c r="H984" s="7">
        <v>0</v>
      </c>
      <c r="I984" s="7">
        <v>0</v>
      </c>
      <c r="J984" s="7">
        <v>0</v>
      </c>
      <c r="K984" s="7">
        <v>352</v>
      </c>
      <c r="L984" s="21">
        <f t="shared" si="180"/>
        <v>0.83018867924528306</v>
      </c>
      <c r="M984" s="21">
        <f t="shared" si="181"/>
        <v>1</v>
      </c>
      <c r="O984" s="30">
        <f t="shared" si="182"/>
        <v>0</v>
      </c>
      <c r="P984" s="7">
        <f t="shared" si="183"/>
        <v>424</v>
      </c>
      <c r="Q984" s="7">
        <f t="shared" si="184"/>
        <v>424</v>
      </c>
      <c r="S984" s="22">
        <v>0</v>
      </c>
      <c r="T984" s="6" t="s">
        <v>2577</v>
      </c>
      <c r="U984" s="26">
        <v>0</v>
      </c>
      <c r="V984" s="26">
        <v>0</v>
      </c>
    </row>
    <row r="985" spans="1:22" x14ac:dyDescent="0.25">
      <c r="A985" s="1" t="s">
        <v>936</v>
      </c>
      <c r="B985" s="1" t="s">
        <v>948</v>
      </c>
      <c r="C985" s="1" t="s">
        <v>2220</v>
      </c>
      <c r="D985" s="15" t="s">
        <v>2543</v>
      </c>
      <c r="E985" s="15" t="s">
        <v>3506</v>
      </c>
      <c r="F985" s="15" t="s">
        <v>3518</v>
      </c>
      <c r="G985" s="7">
        <v>158</v>
      </c>
      <c r="H985" s="7">
        <v>0</v>
      </c>
      <c r="I985" s="7">
        <v>0</v>
      </c>
      <c r="J985" s="7">
        <v>0</v>
      </c>
      <c r="K985" s="7">
        <v>94</v>
      </c>
      <c r="L985" s="21">
        <f t="shared" si="180"/>
        <v>0.59493670886075944</v>
      </c>
      <c r="M985" s="21">
        <f t="shared" si="181"/>
        <v>0.95189873417721516</v>
      </c>
      <c r="O985" s="30">
        <f t="shared" si="182"/>
        <v>0</v>
      </c>
      <c r="P985" s="7">
        <f t="shared" si="183"/>
        <v>150.4</v>
      </c>
      <c r="Q985" s="7">
        <f t="shared" si="184"/>
        <v>150.4</v>
      </c>
      <c r="S985" s="22">
        <v>0</v>
      </c>
      <c r="T985" s="6" t="s">
        <v>2577</v>
      </c>
      <c r="U985" s="26">
        <v>0</v>
      </c>
      <c r="V985" s="26">
        <v>0</v>
      </c>
    </row>
    <row r="986" spans="1:22" x14ac:dyDescent="0.25">
      <c r="A986" s="1" t="s">
        <v>936</v>
      </c>
      <c r="B986" s="1" t="s">
        <v>949</v>
      </c>
      <c r="C986" s="1" t="s">
        <v>2221</v>
      </c>
      <c r="D986" s="15" t="s">
        <v>2543</v>
      </c>
      <c r="E986" s="15" t="s">
        <v>3506</v>
      </c>
      <c r="F986" s="15" t="s">
        <v>3519</v>
      </c>
      <c r="G986" s="7">
        <v>327</v>
      </c>
      <c r="H986" s="7">
        <v>0</v>
      </c>
      <c r="I986" s="7">
        <v>0</v>
      </c>
      <c r="J986" s="7">
        <v>0</v>
      </c>
      <c r="K986" s="7">
        <v>303</v>
      </c>
      <c r="L986" s="21">
        <f t="shared" si="180"/>
        <v>0.92660550458715596</v>
      </c>
      <c r="M986" s="21">
        <f t="shared" si="181"/>
        <v>1</v>
      </c>
      <c r="O986" s="30">
        <f t="shared" si="182"/>
        <v>0</v>
      </c>
      <c r="P986" s="7">
        <f t="shared" si="183"/>
        <v>327</v>
      </c>
      <c r="Q986" s="7">
        <f t="shared" si="184"/>
        <v>327</v>
      </c>
      <c r="S986" s="22">
        <v>0</v>
      </c>
      <c r="T986" s="6" t="s">
        <v>2577</v>
      </c>
      <c r="U986" s="26">
        <v>0</v>
      </c>
      <c r="V986" s="26">
        <v>0</v>
      </c>
    </row>
    <row r="987" spans="1:22" x14ac:dyDescent="0.25">
      <c r="A987" s="1" t="s">
        <v>936</v>
      </c>
      <c r="B987" s="1" t="s">
        <v>950</v>
      </c>
      <c r="C987" s="1" t="s">
        <v>2222</v>
      </c>
      <c r="D987" s="15" t="s">
        <v>2543</v>
      </c>
      <c r="E987" s="15" t="s">
        <v>3506</v>
      </c>
      <c r="F987" s="15" t="s">
        <v>3520</v>
      </c>
      <c r="G987" s="7">
        <v>624</v>
      </c>
      <c r="H987" s="7">
        <v>0</v>
      </c>
      <c r="I987" s="7">
        <v>0</v>
      </c>
      <c r="J987" s="7">
        <v>0</v>
      </c>
      <c r="K987" s="7">
        <v>346</v>
      </c>
      <c r="L987" s="21">
        <f t="shared" si="180"/>
        <v>0.55448717948717952</v>
      </c>
      <c r="M987" s="21">
        <f t="shared" si="181"/>
        <v>0.88717948717948725</v>
      </c>
      <c r="O987" s="30">
        <f t="shared" si="182"/>
        <v>0</v>
      </c>
      <c r="P987" s="7">
        <f t="shared" si="183"/>
        <v>553.6</v>
      </c>
      <c r="Q987" s="7">
        <f t="shared" si="184"/>
        <v>553.6</v>
      </c>
      <c r="S987" s="22">
        <v>0</v>
      </c>
      <c r="T987" s="6" t="s">
        <v>2577</v>
      </c>
      <c r="U987" s="26">
        <v>0</v>
      </c>
      <c r="V987" s="26">
        <v>0</v>
      </c>
    </row>
    <row r="988" spans="1:22" x14ac:dyDescent="0.25">
      <c r="A988" s="1" t="s">
        <v>936</v>
      </c>
      <c r="B988" s="1" t="s">
        <v>951</v>
      </c>
      <c r="C988" s="1" t="s">
        <v>2223</v>
      </c>
      <c r="D988" s="15" t="s">
        <v>2543</v>
      </c>
      <c r="E988" s="15" t="s">
        <v>3506</v>
      </c>
      <c r="F988" s="15" t="s">
        <v>3521</v>
      </c>
      <c r="G988" s="7">
        <v>706</v>
      </c>
      <c r="H988" s="7">
        <v>0</v>
      </c>
      <c r="I988" s="7">
        <v>0</v>
      </c>
      <c r="J988" s="7">
        <v>0</v>
      </c>
      <c r="K988" s="7">
        <v>434</v>
      </c>
      <c r="L988" s="21">
        <f t="shared" si="180"/>
        <v>0.61473087818696881</v>
      </c>
      <c r="M988" s="21">
        <f t="shared" si="181"/>
        <v>0.98356940509915014</v>
      </c>
      <c r="O988" s="30">
        <f t="shared" si="182"/>
        <v>0</v>
      </c>
      <c r="P988" s="7">
        <f t="shared" si="183"/>
        <v>694.4</v>
      </c>
      <c r="Q988" s="7">
        <f t="shared" si="184"/>
        <v>694.4</v>
      </c>
      <c r="S988" s="22">
        <v>0</v>
      </c>
      <c r="T988" s="6" t="s">
        <v>2577</v>
      </c>
      <c r="U988" s="26">
        <v>0</v>
      </c>
      <c r="V988" s="26">
        <v>0</v>
      </c>
    </row>
    <row r="989" spans="1:22" x14ac:dyDescent="0.25">
      <c r="A989" s="1" t="s">
        <v>936</v>
      </c>
      <c r="B989" s="1" t="s">
        <v>952</v>
      </c>
      <c r="C989" s="1" t="s">
        <v>2224</v>
      </c>
      <c r="D989" s="15" t="s">
        <v>2543</v>
      </c>
      <c r="E989" s="15" t="s">
        <v>3506</v>
      </c>
      <c r="F989" s="15" t="s">
        <v>3522</v>
      </c>
      <c r="G989" s="7">
        <v>1007</v>
      </c>
      <c r="H989" s="7">
        <v>0</v>
      </c>
      <c r="I989" s="7">
        <v>0</v>
      </c>
      <c r="J989" s="7">
        <v>0</v>
      </c>
      <c r="K989" s="7">
        <v>317</v>
      </c>
      <c r="L989" s="21">
        <f t="shared" si="180"/>
        <v>0.31479642502482624</v>
      </c>
      <c r="M989" s="21">
        <f t="shared" si="181"/>
        <v>0.50367428003972203</v>
      </c>
      <c r="O989" s="30">
        <f t="shared" si="182"/>
        <v>0</v>
      </c>
      <c r="P989" s="7">
        <f t="shared" si="183"/>
        <v>507.2000000000001</v>
      </c>
      <c r="Q989" s="7">
        <f t="shared" si="184"/>
        <v>507.2000000000001</v>
      </c>
      <c r="S989" s="22">
        <v>0</v>
      </c>
      <c r="T989" s="6" t="s">
        <v>2577</v>
      </c>
      <c r="U989" s="26">
        <v>0</v>
      </c>
      <c r="V989" s="26">
        <v>0</v>
      </c>
    </row>
    <row r="990" spans="1:22" x14ac:dyDescent="0.25">
      <c r="A990" s="1" t="s">
        <v>936</v>
      </c>
      <c r="B990" s="1" t="s">
        <v>953</v>
      </c>
      <c r="C990" s="1" t="s">
        <v>2225</v>
      </c>
      <c r="D990" s="15" t="s">
        <v>2543</v>
      </c>
      <c r="E990" s="15" t="s">
        <v>3506</v>
      </c>
      <c r="F990" s="15" t="s">
        <v>3523</v>
      </c>
      <c r="G990" s="7">
        <v>1106</v>
      </c>
      <c r="H990" s="7">
        <v>0</v>
      </c>
      <c r="I990" s="7">
        <v>0</v>
      </c>
      <c r="J990" s="7">
        <v>0</v>
      </c>
      <c r="K990" s="7">
        <v>416</v>
      </c>
      <c r="L990" s="21">
        <f t="shared" si="180"/>
        <v>0.37613019891500904</v>
      </c>
      <c r="M990" s="21">
        <f t="shared" si="181"/>
        <v>0.60180831826401449</v>
      </c>
      <c r="O990" s="30">
        <f t="shared" si="182"/>
        <v>0</v>
      </c>
      <c r="P990" s="7">
        <f t="shared" si="183"/>
        <v>665.6</v>
      </c>
      <c r="Q990" s="7">
        <f t="shared" si="184"/>
        <v>665.6</v>
      </c>
      <c r="S990" s="22">
        <v>0</v>
      </c>
      <c r="T990" s="6" t="s">
        <v>2577</v>
      </c>
      <c r="U990" s="26">
        <v>0</v>
      </c>
      <c r="V990" s="26">
        <v>0</v>
      </c>
    </row>
    <row r="991" spans="1:22" x14ac:dyDescent="0.25">
      <c r="A991" s="1" t="s">
        <v>936</v>
      </c>
      <c r="B991" s="1" t="s">
        <v>954</v>
      </c>
      <c r="C991" s="1" t="s">
        <v>2226</v>
      </c>
      <c r="D991" s="15" t="s">
        <v>2543</v>
      </c>
      <c r="E991" s="15" t="s">
        <v>3506</v>
      </c>
      <c r="F991" s="15" t="s">
        <v>3524</v>
      </c>
      <c r="G991" s="7">
        <v>634</v>
      </c>
      <c r="H991" s="7">
        <v>0</v>
      </c>
      <c r="I991" s="7">
        <v>0</v>
      </c>
      <c r="J991" s="7">
        <v>0</v>
      </c>
      <c r="K991" s="7">
        <v>468</v>
      </c>
      <c r="L991" s="21">
        <f t="shared" si="180"/>
        <v>0.73817034700315454</v>
      </c>
      <c r="M991" s="21">
        <f t="shared" si="181"/>
        <v>1</v>
      </c>
      <c r="O991" s="30">
        <f t="shared" si="182"/>
        <v>0</v>
      </c>
      <c r="P991" s="7">
        <f t="shared" si="183"/>
        <v>634</v>
      </c>
      <c r="Q991" s="7">
        <f t="shared" si="184"/>
        <v>634</v>
      </c>
      <c r="S991" s="22">
        <v>0</v>
      </c>
      <c r="T991" s="6" t="s">
        <v>2577</v>
      </c>
      <c r="U991" s="26">
        <v>0</v>
      </c>
      <c r="V991" s="26">
        <v>0</v>
      </c>
    </row>
    <row r="992" spans="1:22" x14ac:dyDescent="0.25">
      <c r="A992" s="1" t="s">
        <v>936</v>
      </c>
      <c r="B992" s="1" t="s">
        <v>955</v>
      </c>
      <c r="C992" s="1" t="s">
        <v>2227</v>
      </c>
      <c r="D992" s="15" t="s">
        <v>2543</v>
      </c>
      <c r="E992" s="15" t="s">
        <v>3506</v>
      </c>
      <c r="F992" s="15" t="s">
        <v>3525</v>
      </c>
      <c r="G992" s="7">
        <v>257</v>
      </c>
      <c r="H992" s="7">
        <v>0</v>
      </c>
      <c r="I992" s="7">
        <v>0</v>
      </c>
      <c r="J992" s="7">
        <v>0</v>
      </c>
      <c r="K992" s="7">
        <v>221</v>
      </c>
      <c r="L992" s="21">
        <f t="shared" si="180"/>
        <v>0.8599221789883269</v>
      </c>
      <c r="M992" s="21">
        <f t="shared" si="181"/>
        <v>1</v>
      </c>
      <c r="O992" s="30">
        <f t="shared" si="182"/>
        <v>0</v>
      </c>
      <c r="P992" s="7">
        <f t="shared" si="183"/>
        <v>257</v>
      </c>
      <c r="Q992" s="7">
        <f t="shared" si="184"/>
        <v>257</v>
      </c>
      <c r="S992" s="22">
        <v>0</v>
      </c>
      <c r="T992" s="6" t="s">
        <v>2577</v>
      </c>
      <c r="U992" s="26">
        <v>0</v>
      </c>
      <c r="V992" s="26">
        <v>0</v>
      </c>
    </row>
    <row r="993" spans="1:22" x14ac:dyDescent="0.25">
      <c r="A993" s="1" t="s">
        <v>936</v>
      </c>
      <c r="B993" s="1" t="s">
        <v>956</v>
      </c>
      <c r="C993" s="1" t="s">
        <v>2228</v>
      </c>
      <c r="D993" s="15" t="s">
        <v>2543</v>
      </c>
      <c r="E993" s="15" t="s">
        <v>3506</v>
      </c>
      <c r="F993" s="15" t="s">
        <v>3526</v>
      </c>
      <c r="G993" s="7">
        <v>584</v>
      </c>
      <c r="H993" s="7">
        <v>0</v>
      </c>
      <c r="I993" s="7">
        <v>0</v>
      </c>
      <c r="J993" s="7">
        <v>0</v>
      </c>
      <c r="K993" s="7">
        <v>451</v>
      </c>
      <c r="L993" s="21">
        <f t="shared" si="180"/>
        <v>0.77226027397260277</v>
      </c>
      <c r="M993" s="21">
        <f t="shared" si="181"/>
        <v>1</v>
      </c>
      <c r="O993" s="30">
        <f t="shared" si="182"/>
        <v>0</v>
      </c>
      <c r="P993" s="7">
        <f t="shared" si="183"/>
        <v>584</v>
      </c>
      <c r="Q993" s="7">
        <f t="shared" si="184"/>
        <v>584</v>
      </c>
      <c r="S993" s="22">
        <v>0</v>
      </c>
      <c r="T993" s="6" t="s">
        <v>2577</v>
      </c>
      <c r="U993" s="26">
        <v>0</v>
      </c>
      <c r="V993" s="26">
        <v>0</v>
      </c>
    </row>
    <row r="994" spans="1:22" x14ac:dyDescent="0.25">
      <c r="A994" s="1" t="s">
        <v>936</v>
      </c>
      <c r="B994" s="1" t="s">
        <v>957</v>
      </c>
      <c r="C994" s="1" t="s">
        <v>2229</v>
      </c>
      <c r="D994" s="15" t="s">
        <v>2543</v>
      </c>
      <c r="E994" s="15" t="s">
        <v>3506</v>
      </c>
      <c r="F994" s="15" t="s">
        <v>3527</v>
      </c>
      <c r="G994" s="7">
        <v>115</v>
      </c>
      <c r="H994" s="7">
        <v>0</v>
      </c>
      <c r="I994" s="7">
        <v>0</v>
      </c>
      <c r="J994" s="7">
        <v>0</v>
      </c>
      <c r="K994" s="7">
        <v>92</v>
      </c>
      <c r="L994" s="21">
        <f t="shared" si="180"/>
        <v>0.8</v>
      </c>
      <c r="M994" s="21">
        <f t="shared" si="181"/>
        <v>1</v>
      </c>
      <c r="O994" s="30">
        <f t="shared" si="182"/>
        <v>0</v>
      </c>
      <c r="P994" s="7">
        <f t="shared" si="183"/>
        <v>115</v>
      </c>
      <c r="Q994" s="7">
        <f t="shared" si="184"/>
        <v>115</v>
      </c>
      <c r="S994" s="22">
        <v>0</v>
      </c>
      <c r="T994" s="6" t="s">
        <v>2566</v>
      </c>
      <c r="U994" s="26">
        <v>0</v>
      </c>
      <c r="V994" s="26">
        <v>0</v>
      </c>
    </row>
    <row r="995" spans="1:22" x14ac:dyDescent="0.25">
      <c r="A995" s="1" t="s">
        <v>936</v>
      </c>
      <c r="B995" s="1" t="s">
        <v>958</v>
      </c>
      <c r="C995" s="1" t="s">
        <v>2230</v>
      </c>
      <c r="D995" s="15" t="s">
        <v>2543</v>
      </c>
      <c r="E995" s="15" t="s">
        <v>3506</v>
      </c>
      <c r="F995" s="15" t="s">
        <v>3528</v>
      </c>
      <c r="G995" s="7">
        <v>337</v>
      </c>
      <c r="H995" s="7">
        <v>0</v>
      </c>
      <c r="I995" s="7">
        <v>0</v>
      </c>
      <c r="J995" s="7">
        <v>0</v>
      </c>
      <c r="K995" s="7">
        <v>277</v>
      </c>
      <c r="L995" s="21">
        <f t="shared" si="180"/>
        <v>0.82195845697329373</v>
      </c>
      <c r="M995" s="21">
        <f t="shared" si="181"/>
        <v>1</v>
      </c>
      <c r="O995" s="30">
        <f t="shared" si="182"/>
        <v>0</v>
      </c>
      <c r="P995" s="7">
        <f t="shared" si="183"/>
        <v>337</v>
      </c>
      <c r="Q995" s="7">
        <f t="shared" si="184"/>
        <v>337</v>
      </c>
      <c r="S995" s="22">
        <v>0</v>
      </c>
      <c r="T995" s="6" t="s">
        <v>2577</v>
      </c>
      <c r="U995" s="26">
        <v>0</v>
      </c>
      <c r="V995" s="26">
        <v>0</v>
      </c>
    </row>
    <row r="996" spans="1:22" x14ac:dyDescent="0.25">
      <c r="A996" s="1" t="s">
        <v>936</v>
      </c>
      <c r="B996" s="1" t="s">
        <v>959</v>
      </c>
      <c r="C996" s="1" t="s">
        <v>2231</v>
      </c>
      <c r="D996" s="15" t="s">
        <v>2543</v>
      </c>
      <c r="E996" s="15" t="s">
        <v>3506</v>
      </c>
      <c r="F996" s="15" t="s">
        <v>3529</v>
      </c>
      <c r="G996" s="7">
        <v>29</v>
      </c>
      <c r="H996" s="7">
        <v>28</v>
      </c>
      <c r="I996" s="7">
        <v>0</v>
      </c>
      <c r="J996" s="7">
        <v>28</v>
      </c>
      <c r="K996" s="7">
        <v>0</v>
      </c>
      <c r="L996" s="21">
        <f t="shared" si="180"/>
        <v>0</v>
      </c>
      <c r="M996" s="21">
        <f t="shared" si="181"/>
        <v>0</v>
      </c>
      <c r="O996" s="30">
        <f t="shared" si="182"/>
        <v>0</v>
      </c>
      <c r="P996" s="7">
        <f t="shared" si="183"/>
        <v>0</v>
      </c>
      <c r="Q996" s="7">
        <f t="shared" si="184"/>
        <v>28</v>
      </c>
      <c r="S996" s="22">
        <v>0</v>
      </c>
      <c r="T996" s="6" t="s">
        <v>2577</v>
      </c>
      <c r="U996" s="26">
        <v>0</v>
      </c>
      <c r="V996" s="26">
        <v>0</v>
      </c>
    </row>
    <row r="997" spans="1:22" x14ac:dyDescent="0.25">
      <c r="A997" s="1" t="s">
        <v>936</v>
      </c>
      <c r="B997" s="1" t="s">
        <v>960</v>
      </c>
      <c r="C997" s="1" t="s">
        <v>2232</v>
      </c>
      <c r="D997" s="15" t="s">
        <v>2543</v>
      </c>
      <c r="E997" s="15" t="s">
        <v>3506</v>
      </c>
      <c r="F997" s="15" t="s">
        <v>3530</v>
      </c>
      <c r="G997" s="7">
        <v>858</v>
      </c>
      <c r="H997" s="7">
        <v>0</v>
      </c>
      <c r="I997" s="7">
        <v>0</v>
      </c>
      <c r="J997" s="7">
        <v>0</v>
      </c>
      <c r="K997" s="7">
        <v>308</v>
      </c>
      <c r="L997" s="21">
        <f t="shared" si="180"/>
        <v>0.35897435897435898</v>
      </c>
      <c r="M997" s="21">
        <f t="shared" si="181"/>
        <v>0.57435897435897443</v>
      </c>
      <c r="O997" s="30">
        <f t="shared" si="182"/>
        <v>0</v>
      </c>
      <c r="P997" s="7">
        <f t="shared" si="183"/>
        <v>492.80000000000007</v>
      </c>
      <c r="Q997" s="7">
        <f t="shared" si="184"/>
        <v>492.80000000000007</v>
      </c>
      <c r="S997" s="22">
        <v>0</v>
      </c>
      <c r="T997" s="6" t="s">
        <v>2577</v>
      </c>
      <c r="U997" s="26">
        <v>0</v>
      </c>
      <c r="V997" s="26">
        <v>0</v>
      </c>
    </row>
    <row r="998" spans="1:22" x14ac:dyDescent="0.25">
      <c r="A998" s="1" t="s">
        <v>936</v>
      </c>
      <c r="B998" s="1" t="s">
        <v>961</v>
      </c>
      <c r="C998" s="1" t="s">
        <v>2233</v>
      </c>
      <c r="D998" s="15" t="s">
        <v>2543</v>
      </c>
      <c r="E998" s="15" t="s">
        <v>3506</v>
      </c>
      <c r="F998" s="15" t="s">
        <v>3531</v>
      </c>
      <c r="G998" s="7">
        <v>322</v>
      </c>
      <c r="H998" s="7">
        <v>0</v>
      </c>
      <c r="I998" s="7">
        <v>0</v>
      </c>
      <c r="J998" s="7">
        <v>0</v>
      </c>
      <c r="K998" s="7">
        <v>218</v>
      </c>
      <c r="L998" s="21">
        <f t="shared" si="180"/>
        <v>0.67701863354037262</v>
      </c>
      <c r="M998" s="21">
        <f t="shared" si="181"/>
        <v>1</v>
      </c>
      <c r="O998" s="30">
        <f t="shared" si="182"/>
        <v>0</v>
      </c>
      <c r="P998" s="7">
        <f t="shared" si="183"/>
        <v>322</v>
      </c>
      <c r="Q998" s="7">
        <f t="shared" si="184"/>
        <v>322</v>
      </c>
      <c r="S998" s="22">
        <v>0</v>
      </c>
      <c r="T998" s="6" t="s">
        <v>2566</v>
      </c>
      <c r="U998" s="26">
        <v>0</v>
      </c>
      <c r="V998" s="26">
        <v>0</v>
      </c>
    </row>
    <row r="999" spans="1:22" x14ac:dyDescent="0.25">
      <c r="A999" s="1" t="s">
        <v>936</v>
      </c>
      <c r="B999" s="1" t="s">
        <v>962</v>
      </c>
      <c r="C999" s="1" t="s">
        <v>2234</v>
      </c>
      <c r="D999" s="15" t="s">
        <v>2543</v>
      </c>
      <c r="E999" s="15" t="s">
        <v>3506</v>
      </c>
      <c r="F999" s="15" t="s">
        <v>3532</v>
      </c>
      <c r="G999" s="7">
        <v>482</v>
      </c>
      <c r="H999" s="7">
        <v>0</v>
      </c>
      <c r="I999" s="7">
        <v>0</v>
      </c>
      <c r="J999" s="7">
        <v>0</v>
      </c>
      <c r="K999" s="7">
        <v>286</v>
      </c>
      <c r="L999" s="21">
        <f t="shared" si="180"/>
        <v>0.59336099585062241</v>
      </c>
      <c r="M999" s="21">
        <f t="shared" si="181"/>
        <v>0.94937759336099592</v>
      </c>
      <c r="O999" s="30">
        <f t="shared" si="182"/>
        <v>0</v>
      </c>
      <c r="P999" s="7">
        <f t="shared" si="183"/>
        <v>457.6</v>
      </c>
      <c r="Q999" s="7">
        <f t="shared" si="184"/>
        <v>457.6</v>
      </c>
      <c r="S999" s="22">
        <v>0</v>
      </c>
      <c r="T999" s="6" t="s">
        <v>2566</v>
      </c>
      <c r="U999" s="26">
        <v>0</v>
      </c>
      <c r="V999" s="26">
        <v>0</v>
      </c>
    </row>
    <row r="1000" spans="1:22" x14ac:dyDescent="0.25">
      <c r="A1000" s="1" t="s">
        <v>936</v>
      </c>
      <c r="B1000" s="1" t="s">
        <v>963</v>
      </c>
      <c r="C1000" s="1" t="s">
        <v>2235</v>
      </c>
      <c r="D1000" s="15" t="s">
        <v>2543</v>
      </c>
      <c r="E1000" s="15" t="s">
        <v>3506</v>
      </c>
      <c r="F1000" s="15" t="s">
        <v>3533</v>
      </c>
      <c r="G1000" s="7">
        <v>576</v>
      </c>
      <c r="H1000" s="7">
        <v>0</v>
      </c>
      <c r="I1000" s="7">
        <v>0</v>
      </c>
      <c r="J1000" s="7">
        <v>0</v>
      </c>
      <c r="K1000" s="7">
        <v>334</v>
      </c>
      <c r="L1000" s="21">
        <f t="shared" si="180"/>
        <v>0.57986111111111116</v>
      </c>
      <c r="M1000" s="21">
        <f t="shared" si="181"/>
        <v>0.92777777777777792</v>
      </c>
      <c r="O1000" s="30">
        <f t="shared" si="182"/>
        <v>0</v>
      </c>
      <c r="P1000" s="7">
        <f t="shared" si="183"/>
        <v>534.40000000000009</v>
      </c>
      <c r="Q1000" s="7">
        <f t="shared" si="184"/>
        <v>534.40000000000009</v>
      </c>
      <c r="S1000" s="22">
        <v>0</v>
      </c>
      <c r="T1000" s="6" t="s">
        <v>2566</v>
      </c>
      <c r="U1000" s="26">
        <v>0</v>
      </c>
      <c r="V1000" s="26">
        <v>0</v>
      </c>
    </row>
    <row r="1001" spans="1:22" x14ac:dyDescent="0.25">
      <c r="A1001" s="1" t="s">
        <v>936</v>
      </c>
      <c r="B1001" s="1" t="s">
        <v>964</v>
      </c>
      <c r="C1001" s="1" t="s">
        <v>2236</v>
      </c>
      <c r="D1001" s="15" t="s">
        <v>2543</v>
      </c>
      <c r="E1001" s="15" t="s">
        <v>3506</v>
      </c>
      <c r="F1001" s="15" t="s">
        <v>3534</v>
      </c>
      <c r="G1001" s="7">
        <v>485</v>
      </c>
      <c r="H1001" s="7">
        <v>0</v>
      </c>
      <c r="I1001" s="7">
        <v>0</v>
      </c>
      <c r="J1001" s="7">
        <v>0</v>
      </c>
      <c r="K1001" s="7">
        <v>440</v>
      </c>
      <c r="L1001" s="21">
        <f t="shared" si="180"/>
        <v>0.90721649484536082</v>
      </c>
      <c r="M1001" s="21">
        <f t="shared" si="181"/>
        <v>1</v>
      </c>
      <c r="O1001" s="30">
        <f t="shared" si="182"/>
        <v>0</v>
      </c>
      <c r="P1001" s="7">
        <f t="shared" si="183"/>
        <v>485</v>
      </c>
      <c r="Q1001" s="7">
        <f t="shared" si="184"/>
        <v>485</v>
      </c>
      <c r="S1001" s="22">
        <v>0</v>
      </c>
      <c r="T1001" s="6" t="s">
        <v>2577</v>
      </c>
      <c r="U1001" s="26">
        <v>0</v>
      </c>
      <c r="V1001" s="26">
        <v>0</v>
      </c>
    </row>
    <row r="1002" spans="1:22" x14ac:dyDescent="0.25">
      <c r="A1002" s="1" t="s">
        <v>936</v>
      </c>
      <c r="B1002" s="1" t="s">
        <v>965</v>
      </c>
      <c r="C1002" s="1" t="s">
        <v>2237</v>
      </c>
      <c r="D1002" s="15" t="s">
        <v>2543</v>
      </c>
      <c r="E1002" s="15" t="s">
        <v>3506</v>
      </c>
      <c r="F1002" s="15" t="s">
        <v>3535</v>
      </c>
      <c r="G1002" s="7">
        <v>388</v>
      </c>
      <c r="H1002" s="7">
        <v>0</v>
      </c>
      <c r="I1002" s="7">
        <v>0</v>
      </c>
      <c r="J1002" s="7">
        <v>0</v>
      </c>
      <c r="K1002" s="7">
        <v>345</v>
      </c>
      <c r="L1002" s="21">
        <f t="shared" si="180"/>
        <v>0.88917525773195871</v>
      </c>
      <c r="M1002" s="21">
        <f t="shared" si="181"/>
        <v>1</v>
      </c>
      <c r="O1002" s="30">
        <f t="shared" si="182"/>
        <v>0</v>
      </c>
      <c r="P1002" s="7">
        <f t="shared" si="183"/>
        <v>388</v>
      </c>
      <c r="Q1002" s="7">
        <f t="shared" si="184"/>
        <v>388</v>
      </c>
      <c r="S1002" s="22">
        <v>0</v>
      </c>
      <c r="T1002" s="6" t="s">
        <v>2577</v>
      </c>
      <c r="U1002" s="26">
        <v>0</v>
      </c>
      <c r="V1002" s="26">
        <v>0</v>
      </c>
    </row>
    <row r="1003" spans="1:22" x14ac:dyDescent="0.25">
      <c r="A1003" s="1" t="s">
        <v>936</v>
      </c>
      <c r="B1003" s="1" t="s">
        <v>966</v>
      </c>
      <c r="C1003" s="1" t="s">
        <v>2238</v>
      </c>
      <c r="D1003" s="15" t="s">
        <v>2543</v>
      </c>
      <c r="E1003" s="15" t="s">
        <v>3506</v>
      </c>
      <c r="F1003" s="15" t="s">
        <v>3536</v>
      </c>
      <c r="G1003" s="7">
        <v>691</v>
      </c>
      <c r="H1003" s="7">
        <v>0</v>
      </c>
      <c r="I1003" s="7">
        <v>0</v>
      </c>
      <c r="J1003" s="7">
        <v>0</v>
      </c>
      <c r="K1003" s="7">
        <v>415</v>
      </c>
      <c r="L1003" s="21">
        <f t="shared" si="180"/>
        <v>0.60057887120115772</v>
      </c>
      <c r="M1003" s="21">
        <f t="shared" si="181"/>
        <v>0.96092619392185241</v>
      </c>
      <c r="O1003" s="30">
        <f t="shared" si="182"/>
        <v>0</v>
      </c>
      <c r="P1003" s="7">
        <f t="shared" si="183"/>
        <v>664</v>
      </c>
      <c r="Q1003" s="7">
        <f t="shared" si="184"/>
        <v>664</v>
      </c>
      <c r="S1003" s="22">
        <v>0</v>
      </c>
      <c r="T1003" s="6" t="s">
        <v>2577</v>
      </c>
      <c r="U1003" s="26">
        <v>0</v>
      </c>
      <c r="V1003" s="26">
        <v>0</v>
      </c>
    </row>
    <row r="1004" spans="1:22" x14ac:dyDescent="0.25">
      <c r="A1004" s="1" t="s">
        <v>936</v>
      </c>
      <c r="B1004" s="1" t="s">
        <v>967</v>
      </c>
      <c r="C1004" s="1" t="s">
        <v>2239</v>
      </c>
      <c r="D1004" s="15" t="s">
        <v>2543</v>
      </c>
      <c r="E1004" s="15" t="s">
        <v>3506</v>
      </c>
      <c r="F1004" s="15" t="s">
        <v>3537</v>
      </c>
      <c r="G1004" s="7">
        <v>203</v>
      </c>
      <c r="H1004" s="7">
        <v>0</v>
      </c>
      <c r="I1004" s="7">
        <v>0</v>
      </c>
      <c r="J1004" s="7">
        <v>0</v>
      </c>
      <c r="K1004" s="7">
        <v>140</v>
      </c>
      <c r="L1004" s="21">
        <f t="shared" si="180"/>
        <v>0.68965517241379315</v>
      </c>
      <c r="M1004" s="21">
        <f t="shared" si="181"/>
        <v>1</v>
      </c>
      <c r="O1004" s="30">
        <f t="shared" si="182"/>
        <v>0</v>
      </c>
      <c r="P1004" s="7">
        <f t="shared" si="183"/>
        <v>203</v>
      </c>
      <c r="Q1004" s="7">
        <f t="shared" si="184"/>
        <v>203</v>
      </c>
      <c r="S1004" s="22">
        <v>0</v>
      </c>
      <c r="T1004" s="6" t="s">
        <v>2577</v>
      </c>
      <c r="U1004" s="26">
        <v>0</v>
      </c>
      <c r="V1004" s="26">
        <v>0</v>
      </c>
    </row>
    <row r="1005" spans="1:22" x14ac:dyDescent="0.25">
      <c r="A1005" s="1" t="s">
        <v>936</v>
      </c>
      <c r="B1005" s="1" t="s">
        <v>968</v>
      </c>
      <c r="C1005" s="1" t="s">
        <v>2240</v>
      </c>
      <c r="D1005" s="15" t="s">
        <v>2543</v>
      </c>
      <c r="E1005" s="15" t="s">
        <v>3506</v>
      </c>
      <c r="F1005" s="15" t="s">
        <v>3538</v>
      </c>
      <c r="G1005" s="7">
        <v>1239</v>
      </c>
      <c r="H1005" s="7">
        <v>0</v>
      </c>
      <c r="I1005" s="7">
        <v>0</v>
      </c>
      <c r="J1005" s="7">
        <v>0</v>
      </c>
      <c r="K1005" s="7">
        <v>662</v>
      </c>
      <c r="L1005" s="21">
        <f t="shared" si="180"/>
        <v>0.53430185633575467</v>
      </c>
      <c r="M1005" s="21">
        <f t="shared" si="181"/>
        <v>0.85488297013720749</v>
      </c>
      <c r="O1005" s="30">
        <f t="shared" si="182"/>
        <v>0</v>
      </c>
      <c r="P1005" s="7">
        <f t="shared" si="183"/>
        <v>1059.2</v>
      </c>
      <c r="Q1005" s="7">
        <f t="shared" si="184"/>
        <v>1059.2</v>
      </c>
      <c r="S1005" s="22">
        <v>0</v>
      </c>
      <c r="T1005" s="6" t="s">
        <v>2566</v>
      </c>
      <c r="U1005" s="26">
        <v>0</v>
      </c>
      <c r="V1005" s="26">
        <v>0</v>
      </c>
    </row>
    <row r="1006" spans="1:22" x14ac:dyDescent="0.25">
      <c r="A1006" s="1" t="s">
        <v>936</v>
      </c>
      <c r="B1006" s="1" t="s">
        <v>969</v>
      </c>
      <c r="C1006" s="1" t="s">
        <v>2241</v>
      </c>
      <c r="D1006" s="15" t="s">
        <v>2543</v>
      </c>
      <c r="E1006" s="15" t="s">
        <v>3506</v>
      </c>
      <c r="F1006" s="15" t="s">
        <v>3539</v>
      </c>
      <c r="G1006" s="7">
        <v>647</v>
      </c>
      <c r="H1006" s="7">
        <v>0</v>
      </c>
      <c r="I1006" s="7">
        <v>0</v>
      </c>
      <c r="J1006" s="7">
        <v>0</v>
      </c>
      <c r="K1006" s="7">
        <v>331</v>
      </c>
      <c r="L1006" s="21">
        <f t="shared" si="180"/>
        <v>0.51159196290571873</v>
      </c>
      <c r="M1006" s="21">
        <f t="shared" si="181"/>
        <v>0.81854714064915002</v>
      </c>
      <c r="O1006" s="30">
        <f t="shared" si="182"/>
        <v>0</v>
      </c>
      <c r="P1006" s="7">
        <f t="shared" si="183"/>
        <v>529.6</v>
      </c>
      <c r="Q1006" s="7">
        <f t="shared" si="184"/>
        <v>529.6</v>
      </c>
      <c r="S1006" s="22">
        <v>0</v>
      </c>
      <c r="T1006" s="6" t="s">
        <v>2577</v>
      </c>
      <c r="U1006" s="26">
        <v>0</v>
      </c>
      <c r="V1006" s="26">
        <v>0</v>
      </c>
    </row>
    <row r="1007" spans="1:22" x14ac:dyDescent="0.25">
      <c r="A1007" s="1" t="s">
        <v>936</v>
      </c>
      <c r="B1007" s="1" t="s">
        <v>970</v>
      </c>
      <c r="C1007" s="1" t="s">
        <v>2242</v>
      </c>
      <c r="D1007" s="15" t="s">
        <v>2543</v>
      </c>
      <c r="E1007" s="15" t="s">
        <v>3506</v>
      </c>
      <c r="F1007" s="15" t="s">
        <v>3540</v>
      </c>
      <c r="G1007" s="7">
        <v>404</v>
      </c>
      <c r="H1007" s="7">
        <v>0</v>
      </c>
      <c r="I1007" s="7">
        <v>0</v>
      </c>
      <c r="J1007" s="7">
        <v>0</v>
      </c>
      <c r="K1007" s="7">
        <v>252</v>
      </c>
      <c r="L1007" s="21">
        <f t="shared" si="180"/>
        <v>0.62376237623762376</v>
      </c>
      <c r="M1007" s="21">
        <f t="shared" si="181"/>
        <v>0.99801980198019802</v>
      </c>
      <c r="O1007" s="30">
        <f t="shared" si="182"/>
        <v>0</v>
      </c>
      <c r="P1007" s="7">
        <f t="shared" si="183"/>
        <v>403.2</v>
      </c>
      <c r="Q1007" s="7">
        <f t="shared" si="184"/>
        <v>403.2</v>
      </c>
      <c r="S1007" s="22">
        <v>0</v>
      </c>
      <c r="T1007" s="6" t="s">
        <v>2577</v>
      </c>
      <c r="U1007" s="26">
        <v>0</v>
      </c>
      <c r="V1007" s="26">
        <v>0</v>
      </c>
    </row>
    <row r="1008" spans="1:22" x14ac:dyDescent="0.25">
      <c r="A1008" s="1" t="s">
        <v>936</v>
      </c>
      <c r="B1008" s="1" t="s">
        <v>971</v>
      </c>
      <c r="C1008" s="1" t="s">
        <v>2243</v>
      </c>
      <c r="D1008" s="15" t="s">
        <v>2543</v>
      </c>
      <c r="E1008" s="15" t="s">
        <v>3506</v>
      </c>
      <c r="F1008" s="15" t="s">
        <v>3541</v>
      </c>
      <c r="G1008" s="7">
        <v>116</v>
      </c>
      <c r="H1008" s="7">
        <v>0</v>
      </c>
      <c r="I1008" s="7">
        <v>0</v>
      </c>
      <c r="J1008" s="7">
        <v>0</v>
      </c>
      <c r="K1008" s="7">
        <v>61</v>
      </c>
      <c r="L1008" s="21">
        <f t="shared" si="180"/>
        <v>0.52586206896551724</v>
      </c>
      <c r="M1008" s="21">
        <f t="shared" si="181"/>
        <v>0.8413793103448276</v>
      </c>
      <c r="O1008" s="30">
        <f t="shared" si="182"/>
        <v>0</v>
      </c>
      <c r="P1008" s="7">
        <f t="shared" si="183"/>
        <v>97.600000000000009</v>
      </c>
      <c r="Q1008" s="7">
        <f t="shared" si="184"/>
        <v>97.600000000000009</v>
      </c>
      <c r="S1008" s="22">
        <v>0</v>
      </c>
      <c r="T1008" s="6" t="s">
        <v>2577</v>
      </c>
      <c r="U1008" s="26">
        <v>0</v>
      </c>
      <c r="V1008" s="26">
        <v>0</v>
      </c>
    </row>
    <row r="1009" spans="1:22" x14ac:dyDescent="0.25">
      <c r="A1009" s="1" t="s">
        <v>936</v>
      </c>
      <c r="B1009" s="1" t="s">
        <v>972</v>
      </c>
      <c r="C1009" s="1" t="s">
        <v>2244</v>
      </c>
      <c r="D1009" s="15" t="s">
        <v>2543</v>
      </c>
      <c r="E1009" s="15" t="s">
        <v>3506</v>
      </c>
      <c r="F1009" s="15" t="s">
        <v>3542</v>
      </c>
      <c r="G1009" s="7">
        <v>546</v>
      </c>
      <c r="H1009" s="7">
        <v>0</v>
      </c>
      <c r="I1009" s="7">
        <v>0</v>
      </c>
      <c r="J1009" s="7">
        <v>0</v>
      </c>
      <c r="K1009" s="7">
        <v>386</v>
      </c>
      <c r="L1009" s="21">
        <f t="shared" si="180"/>
        <v>0.706959706959707</v>
      </c>
      <c r="M1009" s="21">
        <f t="shared" si="181"/>
        <v>1</v>
      </c>
      <c r="O1009" s="30">
        <f t="shared" si="182"/>
        <v>0</v>
      </c>
      <c r="P1009" s="7">
        <f t="shared" si="183"/>
        <v>546</v>
      </c>
      <c r="Q1009" s="7">
        <f t="shared" si="184"/>
        <v>546</v>
      </c>
      <c r="S1009" s="22">
        <v>0</v>
      </c>
      <c r="T1009" s="6" t="s">
        <v>2579</v>
      </c>
      <c r="U1009" s="26">
        <v>0</v>
      </c>
      <c r="V1009" s="26">
        <v>0</v>
      </c>
    </row>
    <row r="1010" spans="1:22" x14ac:dyDescent="0.25">
      <c r="A1010" s="1" t="s">
        <v>936</v>
      </c>
      <c r="B1010" s="1" t="s">
        <v>973</v>
      </c>
      <c r="C1010" s="1" t="s">
        <v>2245</v>
      </c>
      <c r="D1010" s="15" t="s">
        <v>2543</v>
      </c>
      <c r="E1010" s="15" t="s">
        <v>3506</v>
      </c>
      <c r="F1010" s="15" t="s">
        <v>3543</v>
      </c>
      <c r="G1010" s="7">
        <v>405</v>
      </c>
      <c r="H1010" s="7">
        <v>0</v>
      </c>
      <c r="I1010" s="7">
        <v>0</v>
      </c>
      <c r="J1010" s="7">
        <v>0</v>
      </c>
      <c r="K1010" s="7">
        <v>285</v>
      </c>
      <c r="L1010" s="21">
        <f t="shared" si="180"/>
        <v>0.70370370370370372</v>
      </c>
      <c r="M1010" s="21">
        <f t="shared" si="181"/>
        <v>1</v>
      </c>
      <c r="O1010" s="30">
        <f t="shared" si="182"/>
        <v>0</v>
      </c>
      <c r="P1010" s="7">
        <f t="shared" si="183"/>
        <v>405</v>
      </c>
      <c r="Q1010" s="7">
        <f t="shared" si="184"/>
        <v>405</v>
      </c>
      <c r="S1010" s="22">
        <v>0</v>
      </c>
      <c r="T1010" s="6" t="s">
        <v>2577</v>
      </c>
      <c r="U1010" s="26">
        <v>0</v>
      </c>
      <c r="V1010" s="26">
        <v>0</v>
      </c>
    </row>
    <row r="1011" spans="1:22" x14ac:dyDescent="0.25">
      <c r="A1011" s="1" t="s">
        <v>936</v>
      </c>
      <c r="B1011" s="1" t="s">
        <v>974</v>
      </c>
      <c r="C1011" s="1" t="s">
        <v>2246</v>
      </c>
      <c r="D1011" s="15" t="s">
        <v>2543</v>
      </c>
      <c r="E1011" s="15" t="s">
        <v>3506</v>
      </c>
      <c r="F1011" s="15" t="s">
        <v>3544</v>
      </c>
      <c r="G1011" s="7">
        <v>89</v>
      </c>
      <c r="H1011" s="7">
        <v>0</v>
      </c>
      <c r="I1011" s="7">
        <v>0</v>
      </c>
      <c r="J1011" s="7">
        <v>0</v>
      </c>
      <c r="K1011" s="7">
        <v>33</v>
      </c>
      <c r="L1011" s="21">
        <f t="shared" si="180"/>
        <v>0.3707865168539326</v>
      </c>
      <c r="M1011" s="21">
        <f t="shared" si="181"/>
        <v>0.59325842696629216</v>
      </c>
      <c r="O1011" s="30">
        <f t="shared" si="182"/>
        <v>0</v>
      </c>
      <c r="P1011" s="7">
        <f t="shared" si="183"/>
        <v>52.800000000000004</v>
      </c>
      <c r="Q1011" s="7">
        <f t="shared" si="184"/>
        <v>52.800000000000004</v>
      </c>
      <c r="S1011" s="22">
        <v>0</v>
      </c>
      <c r="T1011" s="6" t="s">
        <v>2577</v>
      </c>
      <c r="U1011" s="26">
        <v>0</v>
      </c>
      <c r="V1011" s="26">
        <v>0</v>
      </c>
    </row>
    <row r="1012" spans="1:22" x14ac:dyDescent="0.25">
      <c r="A1012" s="1" t="s">
        <v>936</v>
      </c>
      <c r="B1012" s="1" t="s">
        <v>975</v>
      </c>
      <c r="C1012" s="1" t="s">
        <v>2247</v>
      </c>
      <c r="D1012" s="15" t="s">
        <v>2543</v>
      </c>
      <c r="E1012" s="15" t="s">
        <v>3506</v>
      </c>
      <c r="F1012" s="15" t="s">
        <v>3545</v>
      </c>
      <c r="G1012" s="7">
        <v>408</v>
      </c>
      <c r="H1012" s="7">
        <v>0</v>
      </c>
      <c r="I1012" s="7">
        <v>0</v>
      </c>
      <c r="J1012" s="7">
        <v>0</v>
      </c>
      <c r="K1012" s="7">
        <v>82</v>
      </c>
      <c r="L1012" s="21">
        <f t="shared" si="180"/>
        <v>0.20098039215686275</v>
      </c>
      <c r="M1012" s="28">
        <f t="shared" si="181"/>
        <v>0.32156862745098042</v>
      </c>
      <c r="N1012" s="23">
        <v>0.96799999999999997</v>
      </c>
      <c r="O1012" s="30">
        <f t="shared" si="182"/>
        <v>394.94399999999996</v>
      </c>
      <c r="P1012" s="7">
        <f t="shared" si="183"/>
        <v>394.94399999999996</v>
      </c>
      <c r="Q1012" s="7">
        <f t="shared" si="184"/>
        <v>394.94399999999996</v>
      </c>
      <c r="S1012" s="22">
        <v>0</v>
      </c>
      <c r="T1012" s="6" t="s">
        <v>2577</v>
      </c>
      <c r="U1012" s="26">
        <v>0</v>
      </c>
      <c r="V1012" s="26">
        <v>0</v>
      </c>
    </row>
    <row r="1013" spans="1:22" x14ac:dyDescent="0.25">
      <c r="A1013" s="1" t="s">
        <v>936</v>
      </c>
      <c r="B1013" s="1" t="s">
        <v>976</v>
      </c>
      <c r="C1013" s="1" t="s">
        <v>2248</v>
      </c>
      <c r="D1013" s="15" t="s">
        <v>2543</v>
      </c>
      <c r="E1013" s="15" t="s">
        <v>3506</v>
      </c>
      <c r="F1013" s="15" t="s">
        <v>3546</v>
      </c>
      <c r="G1013" s="7">
        <v>231</v>
      </c>
      <c r="H1013" s="7">
        <v>0</v>
      </c>
      <c r="I1013" s="7">
        <v>0</v>
      </c>
      <c r="J1013" s="7">
        <v>0</v>
      </c>
      <c r="K1013" s="7">
        <v>182</v>
      </c>
      <c r="L1013" s="21">
        <f t="shared" si="180"/>
        <v>0.78787878787878785</v>
      </c>
      <c r="M1013" s="21">
        <f t="shared" si="181"/>
        <v>1</v>
      </c>
      <c r="O1013" s="30">
        <f t="shared" si="182"/>
        <v>0</v>
      </c>
      <c r="P1013" s="7">
        <f t="shared" si="183"/>
        <v>231</v>
      </c>
      <c r="Q1013" s="7">
        <f t="shared" si="184"/>
        <v>231</v>
      </c>
      <c r="S1013" s="22">
        <v>0</v>
      </c>
      <c r="T1013" s="6" t="s">
        <v>2577</v>
      </c>
      <c r="U1013" s="26">
        <v>0</v>
      </c>
      <c r="V1013" s="26">
        <v>0</v>
      </c>
    </row>
    <row r="1014" spans="1:22" x14ac:dyDescent="0.25">
      <c r="A1014" s="1" t="s">
        <v>936</v>
      </c>
      <c r="B1014" s="1" t="s">
        <v>977</v>
      </c>
      <c r="C1014" s="1" t="s">
        <v>2249</v>
      </c>
      <c r="D1014" s="15" t="s">
        <v>2543</v>
      </c>
      <c r="E1014" s="15" t="s">
        <v>3506</v>
      </c>
      <c r="F1014" s="15" t="s">
        <v>3547</v>
      </c>
      <c r="G1014" s="7">
        <v>593</v>
      </c>
      <c r="H1014" s="7">
        <v>0</v>
      </c>
      <c r="I1014" s="7">
        <v>0</v>
      </c>
      <c r="J1014" s="7">
        <v>0</v>
      </c>
      <c r="K1014" s="7">
        <v>432</v>
      </c>
      <c r="L1014" s="21">
        <f t="shared" si="180"/>
        <v>0.72849915682967958</v>
      </c>
      <c r="M1014" s="21">
        <f t="shared" si="181"/>
        <v>1</v>
      </c>
      <c r="O1014" s="30">
        <f t="shared" si="182"/>
        <v>0</v>
      </c>
      <c r="P1014" s="7">
        <f t="shared" si="183"/>
        <v>593</v>
      </c>
      <c r="Q1014" s="7">
        <f t="shared" si="184"/>
        <v>593</v>
      </c>
      <c r="S1014" s="22">
        <v>0</v>
      </c>
      <c r="T1014" s="6" t="s">
        <v>2577</v>
      </c>
      <c r="U1014" s="26">
        <v>0</v>
      </c>
      <c r="V1014" s="26">
        <v>0</v>
      </c>
    </row>
    <row r="1015" spans="1:22" x14ac:dyDescent="0.25">
      <c r="A1015" s="1" t="s">
        <v>936</v>
      </c>
      <c r="B1015" s="1" t="s">
        <v>978</v>
      </c>
      <c r="C1015" s="1" t="s">
        <v>2250</v>
      </c>
      <c r="D1015" s="15" t="s">
        <v>2543</v>
      </c>
      <c r="E1015" s="15" t="s">
        <v>3506</v>
      </c>
      <c r="F1015" s="15" t="s">
        <v>2674</v>
      </c>
      <c r="G1015" s="7">
        <v>713</v>
      </c>
      <c r="H1015" s="7">
        <v>0</v>
      </c>
      <c r="I1015" s="7">
        <v>0</v>
      </c>
      <c r="J1015" s="7">
        <v>0</v>
      </c>
      <c r="K1015" s="7">
        <v>224</v>
      </c>
      <c r="L1015" s="21">
        <f t="shared" si="180"/>
        <v>0.31416549789621318</v>
      </c>
      <c r="M1015" s="21">
        <f t="shared" si="181"/>
        <v>0.50266479663394115</v>
      </c>
      <c r="O1015" s="30">
        <f t="shared" si="182"/>
        <v>0</v>
      </c>
      <c r="P1015" s="7">
        <f t="shared" si="183"/>
        <v>358.40000000000003</v>
      </c>
      <c r="Q1015" s="7">
        <f t="shared" si="184"/>
        <v>358.40000000000003</v>
      </c>
      <c r="S1015" s="22">
        <v>0</v>
      </c>
      <c r="T1015" s="6" t="s">
        <v>2577</v>
      </c>
      <c r="U1015" s="26">
        <v>0</v>
      </c>
      <c r="V1015" s="26">
        <v>0</v>
      </c>
    </row>
    <row r="1016" spans="1:22" x14ac:dyDescent="0.25">
      <c r="A1016" s="1" t="s">
        <v>936</v>
      </c>
      <c r="B1016" s="1" t="s">
        <v>979</v>
      </c>
      <c r="C1016" s="1" t="s">
        <v>2251</v>
      </c>
      <c r="D1016" s="15" t="s">
        <v>2543</v>
      </c>
      <c r="E1016" s="15" t="s">
        <v>3506</v>
      </c>
      <c r="F1016" s="15" t="s">
        <v>3548</v>
      </c>
      <c r="G1016" s="7">
        <v>513</v>
      </c>
      <c r="H1016" s="7">
        <v>0</v>
      </c>
      <c r="I1016" s="7">
        <v>0</v>
      </c>
      <c r="J1016" s="7">
        <v>0</v>
      </c>
      <c r="K1016" s="7">
        <v>296</v>
      </c>
      <c r="L1016" s="21">
        <f t="shared" si="180"/>
        <v>0.57699805068226118</v>
      </c>
      <c r="M1016" s="21">
        <f t="shared" si="181"/>
        <v>0.9231968810916179</v>
      </c>
      <c r="O1016" s="30">
        <f t="shared" si="182"/>
        <v>0</v>
      </c>
      <c r="P1016" s="7">
        <f t="shared" si="183"/>
        <v>473.59999999999997</v>
      </c>
      <c r="Q1016" s="7">
        <f t="shared" si="184"/>
        <v>473.59999999999997</v>
      </c>
      <c r="S1016" s="22">
        <v>0</v>
      </c>
      <c r="T1016" s="6" t="s">
        <v>2566</v>
      </c>
      <c r="U1016" s="26">
        <v>0</v>
      </c>
      <c r="V1016" s="26">
        <v>0</v>
      </c>
    </row>
    <row r="1017" spans="1:22" x14ac:dyDescent="0.25">
      <c r="A1017" s="1" t="s">
        <v>936</v>
      </c>
      <c r="B1017" s="1" t="s">
        <v>980</v>
      </c>
      <c r="C1017" s="1" t="s">
        <v>2252</v>
      </c>
      <c r="D1017" s="15" t="s">
        <v>2543</v>
      </c>
      <c r="E1017" s="15" t="s">
        <v>3506</v>
      </c>
      <c r="F1017" s="15" t="s">
        <v>3549</v>
      </c>
      <c r="G1017" s="7">
        <v>672</v>
      </c>
      <c r="H1017" s="7">
        <v>0</v>
      </c>
      <c r="I1017" s="7">
        <v>0</v>
      </c>
      <c r="J1017" s="7">
        <v>0</v>
      </c>
      <c r="K1017" s="7">
        <v>464</v>
      </c>
      <c r="L1017" s="21">
        <f t="shared" si="180"/>
        <v>0.69047619047619047</v>
      </c>
      <c r="M1017" s="21">
        <f t="shared" si="181"/>
        <v>1</v>
      </c>
      <c r="O1017" s="30">
        <f t="shared" si="182"/>
        <v>0</v>
      </c>
      <c r="P1017" s="7">
        <f t="shared" si="183"/>
        <v>672</v>
      </c>
      <c r="Q1017" s="7">
        <f t="shared" si="184"/>
        <v>672</v>
      </c>
      <c r="S1017" s="22">
        <v>0</v>
      </c>
      <c r="T1017" s="6" t="s">
        <v>2577</v>
      </c>
      <c r="U1017" s="26">
        <v>0</v>
      </c>
      <c r="V1017" s="26">
        <v>0</v>
      </c>
    </row>
    <row r="1018" spans="1:22" x14ac:dyDescent="0.25">
      <c r="A1018" s="1" t="s">
        <v>936</v>
      </c>
      <c r="B1018" s="1" t="s">
        <v>981</v>
      </c>
      <c r="C1018" s="1" t="s">
        <v>2253</v>
      </c>
      <c r="D1018" s="15" t="s">
        <v>2543</v>
      </c>
      <c r="E1018" s="15" t="s">
        <v>3506</v>
      </c>
      <c r="F1018" s="15" t="s">
        <v>3550</v>
      </c>
      <c r="G1018" s="7">
        <v>340</v>
      </c>
      <c r="H1018" s="7">
        <v>0</v>
      </c>
      <c r="I1018" s="7">
        <v>0</v>
      </c>
      <c r="J1018" s="7">
        <v>0</v>
      </c>
      <c r="K1018" s="7">
        <v>308</v>
      </c>
      <c r="L1018" s="21">
        <f t="shared" si="180"/>
        <v>0.90588235294117647</v>
      </c>
      <c r="M1018" s="21">
        <f t="shared" si="181"/>
        <v>1</v>
      </c>
      <c r="O1018" s="30">
        <f t="shared" si="182"/>
        <v>0</v>
      </c>
      <c r="P1018" s="7">
        <f t="shared" si="183"/>
        <v>340</v>
      </c>
      <c r="Q1018" s="7">
        <f t="shared" si="184"/>
        <v>340</v>
      </c>
      <c r="S1018" s="22">
        <v>0</v>
      </c>
      <c r="T1018" s="6" t="s">
        <v>2577</v>
      </c>
      <c r="U1018" s="26">
        <v>0</v>
      </c>
      <c r="V1018" s="26">
        <v>0</v>
      </c>
    </row>
    <row r="1019" spans="1:22" x14ac:dyDescent="0.25">
      <c r="A1019" s="1" t="s">
        <v>936</v>
      </c>
      <c r="B1019" s="1" t="s">
        <v>982</v>
      </c>
      <c r="C1019" s="1" t="s">
        <v>2254</v>
      </c>
      <c r="D1019" s="15" t="s">
        <v>2543</v>
      </c>
      <c r="E1019" s="15" t="s">
        <v>3506</v>
      </c>
      <c r="F1019" s="15" t="s">
        <v>3551</v>
      </c>
      <c r="G1019" s="7">
        <v>383</v>
      </c>
      <c r="H1019" s="7">
        <v>0</v>
      </c>
      <c r="I1019" s="7">
        <v>0</v>
      </c>
      <c r="J1019" s="7">
        <v>0</v>
      </c>
      <c r="K1019" s="7">
        <v>252</v>
      </c>
      <c r="L1019" s="21">
        <f t="shared" si="180"/>
        <v>0.65796344647519578</v>
      </c>
      <c r="M1019" s="21">
        <f t="shared" si="181"/>
        <v>1</v>
      </c>
      <c r="O1019" s="30">
        <f t="shared" si="182"/>
        <v>0</v>
      </c>
      <c r="P1019" s="7">
        <f t="shared" si="183"/>
        <v>383</v>
      </c>
      <c r="Q1019" s="7">
        <f t="shared" si="184"/>
        <v>383</v>
      </c>
      <c r="S1019" s="22">
        <v>0</v>
      </c>
      <c r="T1019" s="6" t="s">
        <v>2577</v>
      </c>
      <c r="U1019" s="26">
        <v>0</v>
      </c>
      <c r="V1019" s="26">
        <v>0</v>
      </c>
    </row>
    <row r="1020" spans="1:22" x14ac:dyDescent="0.25">
      <c r="A1020" s="1" t="s">
        <v>936</v>
      </c>
      <c r="B1020" s="1" t="s">
        <v>983</v>
      </c>
      <c r="C1020" s="1" t="s">
        <v>2255</v>
      </c>
      <c r="D1020" s="15" t="s">
        <v>2543</v>
      </c>
      <c r="E1020" s="15" t="s">
        <v>3506</v>
      </c>
      <c r="F1020" s="15" t="s">
        <v>3552</v>
      </c>
      <c r="G1020" s="7">
        <v>420</v>
      </c>
      <c r="H1020" s="7">
        <v>0</v>
      </c>
      <c r="I1020" s="7">
        <v>0</v>
      </c>
      <c r="J1020" s="7">
        <v>0</v>
      </c>
      <c r="K1020" s="7">
        <v>380</v>
      </c>
      <c r="L1020" s="21">
        <f t="shared" si="180"/>
        <v>0.90476190476190477</v>
      </c>
      <c r="M1020" s="21">
        <f t="shared" si="181"/>
        <v>1</v>
      </c>
      <c r="O1020" s="30">
        <f t="shared" si="182"/>
        <v>0</v>
      </c>
      <c r="P1020" s="7">
        <f t="shared" si="183"/>
        <v>420</v>
      </c>
      <c r="Q1020" s="7">
        <f t="shared" si="184"/>
        <v>420</v>
      </c>
      <c r="S1020" s="22">
        <v>0</v>
      </c>
      <c r="T1020" s="6" t="s">
        <v>2577</v>
      </c>
      <c r="U1020" s="26">
        <v>0</v>
      </c>
      <c r="V1020" s="26">
        <v>0</v>
      </c>
    </row>
    <row r="1021" spans="1:22" x14ac:dyDescent="0.25">
      <c r="A1021" s="1" t="s">
        <v>936</v>
      </c>
      <c r="B1021" s="1" t="s">
        <v>984</v>
      </c>
      <c r="C1021" s="1" t="s">
        <v>2256</v>
      </c>
      <c r="D1021" s="15" t="s">
        <v>2543</v>
      </c>
      <c r="E1021" s="15" t="s">
        <v>3506</v>
      </c>
      <c r="F1021" s="15" t="s">
        <v>3553</v>
      </c>
      <c r="G1021" s="7">
        <v>295</v>
      </c>
      <c r="H1021" s="7">
        <v>0</v>
      </c>
      <c r="I1021" s="7">
        <v>0</v>
      </c>
      <c r="J1021" s="7">
        <v>0</v>
      </c>
      <c r="K1021" s="7">
        <v>223</v>
      </c>
      <c r="L1021" s="21">
        <f t="shared" si="180"/>
        <v>0.75593220338983047</v>
      </c>
      <c r="M1021" s="21">
        <f t="shared" si="181"/>
        <v>1</v>
      </c>
      <c r="O1021" s="30">
        <f t="shared" si="182"/>
        <v>0</v>
      </c>
      <c r="P1021" s="7">
        <f t="shared" si="183"/>
        <v>295</v>
      </c>
      <c r="Q1021" s="7">
        <f t="shared" si="184"/>
        <v>295</v>
      </c>
      <c r="S1021" s="22">
        <v>0</v>
      </c>
      <c r="T1021" s="6" t="s">
        <v>2566</v>
      </c>
      <c r="U1021" s="26">
        <v>0</v>
      </c>
      <c r="V1021" s="26">
        <v>0</v>
      </c>
    </row>
    <row r="1022" spans="1:22" s="3" customFormat="1" ht="15.75" thickBot="1" x14ac:dyDescent="0.3">
      <c r="A1022" s="2" t="s">
        <v>936</v>
      </c>
      <c r="B1022" s="2" t="s">
        <v>2540</v>
      </c>
      <c r="C1022" s="2" t="s">
        <v>2257</v>
      </c>
      <c r="D1022" s="16" t="s">
        <v>2543</v>
      </c>
      <c r="E1022" s="16" t="s">
        <v>3506</v>
      </c>
      <c r="F1022" s="16"/>
      <c r="G1022" s="5">
        <v>23351</v>
      </c>
      <c r="H1022" s="5">
        <v>0</v>
      </c>
      <c r="I1022" s="5">
        <v>0</v>
      </c>
      <c r="J1022" s="5">
        <v>28</v>
      </c>
      <c r="K1022" s="5">
        <v>0</v>
      </c>
      <c r="L1022" s="17">
        <f t="shared" si="180"/>
        <v>0</v>
      </c>
      <c r="M1022" s="17"/>
      <c r="N1022" s="17"/>
      <c r="O1022" s="17"/>
      <c r="P1022" s="5">
        <v>23323</v>
      </c>
      <c r="Q1022" s="5">
        <v>23351</v>
      </c>
      <c r="R1022" s="4"/>
      <c r="S1022" s="20">
        <v>0</v>
      </c>
      <c r="T1022" s="4" t="s">
        <v>2577</v>
      </c>
      <c r="U1022" s="24">
        <v>0.9</v>
      </c>
      <c r="V1022" s="24">
        <v>0.85</v>
      </c>
    </row>
    <row r="1023" spans="1:22" ht="15.75" thickTop="1" x14ac:dyDescent="0.25">
      <c r="A1023" s="1" t="s">
        <v>985</v>
      </c>
      <c r="B1023" s="1" t="s">
        <v>986</v>
      </c>
      <c r="C1023" s="1" t="s">
        <v>2258</v>
      </c>
      <c r="D1023" s="15" t="s">
        <v>2543</v>
      </c>
      <c r="E1023" s="15" t="s">
        <v>3554</v>
      </c>
      <c r="F1023" s="15" t="s">
        <v>3555</v>
      </c>
      <c r="G1023" s="7">
        <v>697</v>
      </c>
      <c r="H1023" s="7">
        <v>201</v>
      </c>
      <c r="I1023" s="7">
        <v>33</v>
      </c>
      <c r="J1023" s="7">
        <v>234</v>
      </c>
      <c r="K1023" s="7">
        <v>0</v>
      </c>
      <c r="L1023" s="21">
        <f t="shared" si="180"/>
        <v>0</v>
      </c>
      <c r="M1023" s="21">
        <f t="shared" si="181"/>
        <v>0</v>
      </c>
      <c r="O1023" s="30">
        <f t="shared" ref="O1023:O1054" si="185">IF(N1023&lt;&gt;0,G1023*N1023,0)</f>
        <v>0</v>
      </c>
      <c r="P1023" s="7">
        <f t="shared" ref="P1023:P1054" si="186">IF(O1023&lt;&gt;0,O1023,IF(G1023*M1023&gt;G1023,G1023,G1023*M1023))</f>
        <v>0</v>
      </c>
      <c r="Q1023" s="7">
        <f t="shared" ref="Q1023:Q1054" si="187">IF(P1023=0,J1023,P1023)</f>
        <v>234</v>
      </c>
      <c r="S1023" s="22">
        <v>0</v>
      </c>
      <c r="T1023" s="6" t="s">
        <v>2577</v>
      </c>
      <c r="U1023" s="26">
        <v>0</v>
      </c>
      <c r="V1023" s="26">
        <v>0</v>
      </c>
    </row>
    <row r="1024" spans="1:22" x14ac:dyDescent="0.25">
      <c r="A1024" s="1" t="s">
        <v>985</v>
      </c>
      <c r="B1024" s="1" t="s">
        <v>987</v>
      </c>
      <c r="C1024" s="1" t="s">
        <v>2259</v>
      </c>
      <c r="D1024" s="15" t="s">
        <v>2543</v>
      </c>
      <c r="E1024" s="15" t="s">
        <v>3554</v>
      </c>
      <c r="F1024" s="15" t="s">
        <v>3556</v>
      </c>
      <c r="G1024" s="7">
        <v>1929</v>
      </c>
      <c r="H1024" s="7">
        <v>360</v>
      </c>
      <c r="I1024" s="7">
        <v>104</v>
      </c>
      <c r="J1024" s="7">
        <v>464</v>
      </c>
      <c r="K1024" s="7">
        <v>0</v>
      </c>
      <c r="L1024" s="21">
        <f t="shared" si="180"/>
        <v>0</v>
      </c>
      <c r="M1024" s="21">
        <f t="shared" si="181"/>
        <v>0</v>
      </c>
      <c r="O1024" s="30">
        <f t="shared" si="185"/>
        <v>0</v>
      </c>
      <c r="P1024" s="7">
        <f t="shared" si="186"/>
        <v>0</v>
      </c>
      <c r="Q1024" s="7">
        <f t="shared" si="187"/>
        <v>464</v>
      </c>
      <c r="S1024" s="22">
        <v>0</v>
      </c>
      <c r="T1024" s="6" t="s">
        <v>2577</v>
      </c>
      <c r="U1024" s="26">
        <v>0</v>
      </c>
      <c r="V1024" s="26">
        <v>0</v>
      </c>
    </row>
    <row r="1025" spans="1:22" x14ac:dyDescent="0.25">
      <c r="A1025" s="1" t="s">
        <v>985</v>
      </c>
      <c r="B1025" s="1" t="s">
        <v>988</v>
      </c>
      <c r="C1025" s="1" t="s">
        <v>2260</v>
      </c>
      <c r="D1025" s="15" t="s">
        <v>2543</v>
      </c>
      <c r="E1025" s="15" t="s">
        <v>3554</v>
      </c>
      <c r="F1025" s="15" t="s">
        <v>3557</v>
      </c>
      <c r="G1025" s="7">
        <v>781</v>
      </c>
      <c r="H1025" s="7">
        <v>146</v>
      </c>
      <c r="I1025" s="7">
        <v>51</v>
      </c>
      <c r="J1025" s="7">
        <v>197</v>
      </c>
      <c r="K1025" s="7">
        <v>0</v>
      </c>
      <c r="L1025" s="21">
        <f t="shared" si="180"/>
        <v>0</v>
      </c>
      <c r="M1025" s="21">
        <f t="shared" si="181"/>
        <v>0</v>
      </c>
      <c r="O1025" s="30">
        <f t="shared" si="185"/>
        <v>0</v>
      </c>
      <c r="P1025" s="7">
        <f t="shared" si="186"/>
        <v>0</v>
      </c>
      <c r="Q1025" s="7">
        <f t="shared" si="187"/>
        <v>197</v>
      </c>
      <c r="S1025" s="22">
        <v>0</v>
      </c>
      <c r="T1025" s="6" t="s">
        <v>2577</v>
      </c>
      <c r="U1025" s="26">
        <v>0</v>
      </c>
      <c r="V1025" s="26">
        <v>0</v>
      </c>
    </row>
    <row r="1026" spans="1:22" x14ac:dyDescent="0.25">
      <c r="A1026" s="1" t="s">
        <v>985</v>
      </c>
      <c r="B1026" s="1" t="s">
        <v>989</v>
      </c>
      <c r="C1026" s="1" t="s">
        <v>2261</v>
      </c>
      <c r="D1026" s="15" t="s">
        <v>2543</v>
      </c>
      <c r="E1026" s="15" t="s">
        <v>3554</v>
      </c>
      <c r="F1026" s="15" t="s">
        <v>3558</v>
      </c>
      <c r="G1026" s="7">
        <v>463</v>
      </c>
      <c r="H1026" s="7">
        <v>128</v>
      </c>
      <c r="I1026" s="7">
        <v>27</v>
      </c>
      <c r="J1026" s="7">
        <v>155</v>
      </c>
      <c r="K1026" s="7">
        <v>0</v>
      </c>
      <c r="L1026" s="21">
        <f t="shared" ref="L1026:L1088" si="188">IF(AND(K1026&lt;&gt;0,LEN(C1026)&gt;4),K1026/G1026,0)</f>
        <v>0</v>
      </c>
      <c r="M1026" s="21">
        <f t="shared" si="181"/>
        <v>0</v>
      </c>
      <c r="O1026" s="30">
        <f t="shared" si="185"/>
        <v>0</v>
      </c>
      <c r="P1026" s="7">
        <f t="shared" si="186"/>
        <v>0</v>
      </c>
      <c r="Q1026" s="7">
        <f t="shared" si="187"/>
        <v>155</v>
      </c>
      <c r="S1026" s="22">
        <v>0</v>
      </c>
      <c r="T1026" s="6" t="s">
        <v>2577</v>
      </c>
      <c r="U1026" s="26">
        <v>0</v>
      </c>
      <c r="V1026" s="26">
        <v>0</v>
      </c>
    </row>
    <row r="1027" spans="1:22" x14ac:dyDescent="0.25">
      <c r="A1027" s="1" t="s">
        <v>985</v>
      </c>
      <c r="B1027" s="1" t="s">
        <v>990</v>
      </c>
      <c r="C1027" s="1" t="s">
        <v>2262</v>
      </c>
      <c r="D1027" s="15" t="s">
        <v>2543</v>
      </c>
      <c r="E1027" s="15" t="s">
        <v>3554</v>
      </c>
      <c r="F1027" s="15" t="s">
        <v>3559</v>
      </c>
      <c r="G1027" s="7">
        <v>549</v>
      </c>
      <c r="H1027" s="7">
        <v>274</v>
      </c>
      <c r="I1027" s="7">
        <v>80</v>
      </c>
      <c r="J1027" s="7">
        <v>354</v>
      </c>
      <c r="K1027" s="7">
        <v>0</v>
      </c>
      <c r="L1027" s="21">
        <f t="shared" si="188"/>
        <v>0</v>
      </c>
      <c r="M1027" s="21">
        <f t="shared" ref="M1027:M1089" si="189">IF(L1027&lt;&gt;0,IF(L1027*1.6&gt;1,1,L1027*1.6),0)</f>
        <v>0</v>
      </c>
      <c r="O1027" s="30">
        <f t="shared" si="185"/>
        <v>0</v>
      </c>
      <c r="P1027" s="7">
        <f t="shared" si="186"/>
        <v>0</v>
      </c>
      <c r="Q1027" s="7">
        <f t="shared" si="187"/>
        <v>354</v>
      </c>
      <c r="S1027" s="22">
        <v>0</v>
      </c>
      <c r="T1027" s="6" t="s">
        <v>2577</v>
      </c>
      <c r="U1027" s="26">
        <v>0</v>
      </c>
      <c r="V1027" s="26">
        <v>0</v>
      </c>
    </row>
    <row r="1028" spans="1:22" x14ac:dyDescent="0.25">
      <c r="A1028" s="1" t="s">
        <v>985</v>
      </c>
      <c r="B1028" s="1" t="s">
        <v>991</v>
      </c>
      <c r="C1028" s="1" t="s">
        <v>2263</v>
      </c>
      <c r="D1028" s="15" t="s">
        <v>2543</v>
      </c>
      <c r="E1028" s="15" t="s">
        <v>3554</v>
      </c>
      <c r="F1028" s="15" t="s">
        <v>3560</v>
      </c>
      <c r="G1028" s="7">
        <v>561</v>
      </c>
      <c r="H1028" s="7">
        <v>219</v>
      </c>
      <c r="I1028" s="7">
        <v>51</v>
      </c>
      <c r="J1028" s="7">
        <v>270</v>
      </c>
      <c r="K1028" s="7">
        <v>0</v>
      </c>
      <c r="L1028" s="21">
        <f t="shared" si="188"/>
        <v>0</v>
      </c>
      <c r="M1028" s="21">
        <f t="shared" si="189"/>
        <v>0</v>
      </c>
      <c r="O1028" s="30">
        <f t="shared" si="185"/>
        <v>0</v>
      </c>
      <c r="P1028" s="7">
        <f t="shared" si="186"/>
        <v>0</v>
      </c>
      <c r="Q1028" s="7">
        <f t="shared" si="187"/>
        <v>270</v>
      </c>
      <c r="S1028" s="22">
        <v>0</v>
      </c>
      <c r="T1028" s="6" t="s">
        <v>2579</v>
      </c>
      <c r="U1028" s="26">
        <v>0</v>
      </c>
      <c r="V1028" s="26">
        <v>0</v>
      </c>
    </row>
    <row r="1029" spans="1:22" x14ac:dyDescent="0.25">
      <c r="A1029" s="1" t="s">
        <v>985</v>
      </c>
      <c r="B1029" s="1" t="s">
        <v>992</v>
      </c>
      <c r="C1029" s="1" t="s">
        <v>2264</v>
      </c>
      <c r="D1029" s="15" t="s">
        <v>2543</v>
      </c>
      <c r="E1029" s="15" t="s">
        <v>3554</v>
      </c>
      <c r="F1029" s="15" t="s">
        <v>3561</v>
      </c>
      <c r="G1029" s="7">
        <v>1211</v>
      </c>
      <c r="H1029" s="7">
        <v>586</v>
      </c>
      <c r="I1029" s="7">
        <v>79</v>
      </c>
      <c r="J1029" s="7">
        <v>665</v>
      </c>
      <c r="K1029" s="7">
        <v>0</v>
      </c>
      <c r="L1029" s="21">
        <f t="shared" si="188"/>
        <v>0</v>
      </c>
      <c r="M1029" s="21">
        <f t="shared" si="189"/>
        <v>0</v>
      </c>
      <c r="O1029" s="30">
        <f t="shared" si="185"/>
        <v>0</v>
      </c>
      <c r="P1029" s="7">
        <f t="shared" si="186"/>
        <v>0</v>
      </c>
      <c r="Q1029" s="7">
        <f t="shared" si="187"/>
        <v>665</v>
      </c>
      <c r="S1029" s="22">
        <v>0</v>
      </c>
      <c r="T1029" s="6" t="s">
        <v>2577</v>
      </c>
      <c r="U1029" s="26">
        <v>0</v>
      </c>
      <c r="V1029" s="26">
        <v>0</v>
      </c>
    </row>
    <row r="1030" spans="1:22" x14ac:dyDescent="0.25">
      <c r="A1030" s="1" t="s">
        <v>985</v>
      </c>
      <c r="B1030" s="1" t="s">
        <v>993</v>
      </c>
      <c r="C1030" s="1" t="s">
        <v>2265</v>
      </c>
      <c r="D1030" s="15" t="s">
        <v>2543</v>
      </c>
      <c r="E1030" s="15" t="s">
        <v>3554</v>
      </c>
      <c r="F1030" s="15" t="s">
        <v>3562</v>
      </c>
      <c r="G1030" s="7">
        <v>1352</v>
      </c>
      <c r="H1030" s="7">
        <v>509</v>
      </c>
      <c r="I1030" s="7">
        <v>106</v>
      </c>
      <c r="J1030" s="7">
        <v>615</v>
      </c>
      <c r="K1030" s="7">
        <v>0</v>
      </c>
      <c r="L1030" s="21">
        <f t="shared" si="188"/>
        <v>0</v>
      </c>
      <c r="M1030" s="21">
        <f t="shared" si="189"/>
        <v>0</v>
      </c>
      <c r="O1030" s="30">
        <f t="shared" si="185"/>
        <v>0</v>
      </c>
      <c r="P1030" s="7">
        <f t="shared" si="186"/>
        <v>0</v>
      </c>
      <c r="Q1030" s="7">
        <f t="shared" si="187"/>
        <v>615</v>
      </c>
      <c r="S1030" s="22">
        <v>0</v>
      </c>
      <c r="T1030" s="6" t="s">
        <v>2577</v>
      </c>
      <c r="U1030" s="26">
        <v>0</v>
      </c>
      <c r="V1030" s="26">
        <v>0</v>
      </c>
    </row>
    <row r="1031" spans="1:22" x14ac:dyDescent="0.25">
      <c r="A1031" s="1" t="s">
        <v>985</v>
      </c>
      <c r="B1031" s="1" t="s">
        <v>994</v>
      </c>
      <c r="C1031" s="1" t="s">
        <v>2266</v>
      </c>
      <c r="D1031" s="15" t="s">
        <v>2543</v>
      </c>
      <c r="E1031" s="15" t="s">
        <v>3554</v>
      </c>
      <c r="F1031" s="15" t="s">
        <v>3563</v>
      </c>
      <c r="G1031" s="7">
        <v>545</v>
      </c>
      <c r="H1031" s="7">
        <v>269</v>
      </c>
      <c r="I1031" s="7">
        <v>30</v>
      </c>
      <c r="J1031" s="7">
        <v>299</v>
      </c>
      <c r="K1031" s="7">
        <v>0</v>
      </c>
      <c r="L1031" s="21">
        <f t="shared" si="188"/>
        <v>0</v>
      </c>
      <c r="M1031" s="21">
        <f t="shared" si="189"/>
        <v>0</v>
      </c>
      <c r="O1031" s="30">
        <f t="shared" si="185"/>
        <v>0</v>
      </c>
      <c r="P1031" s="7">
        <f t="shared" si="186"/>
        <v>0</v>
      </c>
      <c r="Q1031" s="7">
        <f t="shared" si="187"/>
        <v>299</v>
      </c>
      <c r="S1031" s="22">
        <v>0</v>
      </c>
      <c r="T1031" s="6" t="s">
        <v>2577</v>
      </c>
      <c r="U1031" s="26">
        <v>0</v>
      </c>
      <c r="V1031" s="26">
        <v>0</v>
      </c>
    </row>
    <row r="1032" spans="1:22" x14ac:dyDescent="0.25">
      <c r="A1032" s="1" t="s">
        <v>985</v>
      </c>
      <c r="B1032" s="1" t="s">
        <v>995</v>
      </c>
      <c r="C1032" s="1" t="s">
        <v>2267</v>
      </c>
      <c r="D1032" s="15" t="s">
        <v>2543</v>
      </c>
      <c r="E1032" s="15" t="s">
        <v>3554</v>
      </c>
      <c r="F1032" s="15" t="s">
        <v>3564</v>
      </c>
      <c r="G1032" s="7">
        <v>626</v>
      </c>
      <c r="H1032" s="7">
        <v>464</v>
      </c>
      <c r="I1032" s="7">
        <v>57</v>
      </c>
      <c r="J1032" s="7">
        <v>521</v>
      </c>
      <c r="K1032" s="7">
        <v>0</v>
      </c>
      <c r="L1032" s="21">
        <f t="shared" si="188"/>
        <v>0</v>
      </c>
      <c r="M1032" s="21">
        <f t="shared" si="189"/>
        <v>0</v>
      </c>
      <c r="O1032" s="30">
        <f t="shared" si="185"/>
        <v>0</v>
      </c>
      <c r="P1032" s="7">
        <f t="shared" si="186"/>
        <v>0</v>
      </c>
      <c r="Q1032" s="7">
        <f t="shared" si="187"/>
        <v>521</v>
      </c>
      <c r="S1032" s="22">
        <v>0</v>
      </c>
      <c r="T1032" s="6" t="s">
        <v>2577</v>
      </c>
      <c r="U1032" s="26">
        <v>0</v>
      </c>
      <c r="V1032" s="26">
        <v>0</v>
      </c>
    </row>
    <row r="1033" spans="1:22" x14ac:dyDescent="0.25">
      <c r="A1033" s="1" t="s">
        <v>985</v>
      </c>
      <c r="B1033" s="1" t="s">
        <v>996</v>
      </c>
      <c r="C1033" s="1" t="s">
        <v>2268</v>
      </c>
      <c r="D1033" s="15" t="s">
        <v>2543</v>
      </c>
      <c r="E1033" s="15" t="s">
        <v>3554</v>
      </c>
      <c r="F1033" s="15" t="s">
        <v>3565</v>
      </c>
      <c r="G1033" s="7">
        <v>1038</v>
      </c>
      <c r="H1033" s="7">
        <v>376</v>
      </c>
      <c r="I1033" s="7">
        <v>107</v>
      </c>
      <c r="J1033" s="7">
        <v>483</v>
      </c>
      <c r="K1033" s="7">
        <v>0</v>
      </c>
      <c r="L1033" s="21">
        <f t="shared" si="188"/>
        <v>0</v>
      </c>
      <c r="M1033" s="21">
        <f t="shared" si="189"/>
        <v>0</v>
      </c>
      <c r="O1033" s="30">
        <f t="shared" si="185"/>
        <v>0</v>
      </c>
      <c r="P1033" s="7">
        <f t="shared" si="186"/>
        <v>0</v>
      </c>
      <c r="Q1033" s="7">
        <f t="shared" si="187"/>
        <v>483</v>
      </c>
      <c r="S1033" s="22">
        <v>0</v>
      </c>
      <c r="T1033" s="6" t="s">
        <v>2577</v>
      </c>
      <c r="U1033" s="26">
        <v>0</v>
      </c>
      <c r="V1033" s="26">
        <v>0</v>
      </c>
    </row>
    <row r="1034" spans="1:22" x14ac:dyDescent="0.25">
      <c r="A1034" s="1" t="s">
        <v>985</v>
      </c>
      <c r="B1034" s="1" t="s">
        <v>997</v>
      </c>
      <c r="C1034" s="1" t="s">
        <v>2269</v>
      </c>
      <c r="D1034" s="15" t="s">
        <v>2543</v>
      </c>
      <c r="E1034" s="15" t="s">
        <v>3554</v>
      </c>
      <c r="F1034" s="15" t="s">
        <v>3566</v>
      </c>
      <c r="G1034" s="7">
        <v>691</v>
      </c>
      <c r="H1034" s="7">
        <v>395</v>
      </c>
      <c r="I1034" s="7">
        <v>74</v>
      </c>
      <c r="J1034" s="7">
        <v>469</v>
      </c>
      <c r="K1034" s="7">
        <v>0</v>
      </c>
      <c r="L1034" s="21">
        <f t="shared" si="188"/>
        <v>0</v>
      </c>
      <c r="M1034" s="21">
        <f t="shared" si="189"/>
        <v>0</v>
      </c>
      <c r="O1034" s="30">
        <f t="shared" si="185"/>
        <v>0</v>
      </c>
      <c r="P1034" s="7">
        <f t="shared" si="186"/>
        <v>0</v>
      </c>
      <c r="Q1034" s="7">
        <f t="shared" si="187"/>
        <v>469</v>
      </c>
      <c r="S1034" s="22">
        <v>0</v>
      </c>
      <c r="T1034" s="6" t="s">
        <v>2577</v>
      </c>
      <c r="U1034" s="26">
        <v>0</v>
      </c>
      <c r="V1034" s="26">
        <v>0</v>
      </c>
    </row>
    <row r="1035" spans="1:22" x14ac:dyDescent="0.25">
      <c r="A1035" s="1" t="s">
        <v>985</v>
      </c>
      <c r="B1035" s="1" t="s">
        <v>998</v>
      </c>
      <c r="C1035" s="1" t="s">
        <v>2270</v>
      </c>
      <c r="D1035" s="15" t="s">
        <v>2543</v>
      </c>
      <c r="E1035" s="15" t="s">
        <v>3554</v>
      </c>
      <c r="F1035" s="15" t="s">
        <v>3567</v>
      </c>
      <c r="G1035" s="7">
        <v>550</v>
      </c>
      <c r="H1035" s="7">
        <v>255</v>
      </c>
      <c r="I1035" s="7">
        <v>41</v>
      </c>
      <c r="J1035" s="7">
        <v>296</v>
      </c>
      <c r="K1035" s="7">
        <v>0</v>
      </c>
      <c r="L1035" s="21">
        <f t="shared" si="188"/>
        <v>0</v>
      </c>
      <c r="M1035" s="21">
        <f t="shared" si="189"/>
        <v>0</v>
      </c>
      <c r="O1035" s="30">
        <f t="shared" si="185"/>
        <v>0</v>
      </c>
      <c r="P1035" s="7">
        <f t="shared" si="186"/>
        <v>0</v>
      </c>
      <c r="Q1035" s="7">
        <f t="shared" si="187"/>
        <v>296</v>
      </c>
      <c r="S1035" s="22">
        <v>0</v>
      </c>
      <c r="T1035" s="6" t="s">
        <v>2577</v>
      </c>
      <c r="U1035" s="26">
        <v>0</v>
      </c>
      <c r="V1035" s="26">
        <v>0</v>
      </c>
    </row>
    <row r="1036" spans="1:22" x14ac:dyDescent="0.25">
      <c r="A1036" s="1" t="s">
        <v>985</v>
      </c>
      <c r="B1036" s="1" t="s">
        <v>999</v>
      </c>
      <c r="C1036" s="1" t="s">
        <v>2271</v>
      </c>
      <c r="D1036" s="15" t="s">
        <v>2543</v>
      </c>
      <c r="E1036" s="15" t="s">
        <v>3554</v>
      </c>
      <c r="F1036" s="15" t="s">
        <v>3568</v>
      </c>
      <c r="G1036" s="7">
        <v>775</v>
      </c>
      <c r="H1036" s="7">
        <v>538</v>
      </c>
      <c r="I1036" s="7">
        <v>38</v>
      </c>
      <c r="J1036" s="7">
        <v>576</v>
      </c>
      <c r="K1036" s="7">
        <v>0</v>
      </c>
      <c r="L1036" s="21">
        <f t="shared" si="188"/>
        <v>0</v>
      </c>
      <c r="M1036" s="21">
        <f t="shared" si="189"/>
        <v>0</v>
      </c>
      <c r="O1036" s="30">
        <f t="shared" si="185"/>
        <v>0</v>
      </c>
      <c r="P1036" s="7">
        <f t="shared" si="186"/>
        <v>0</v>
      </c>
      <c r="Q1036" s="7">
        <f t="shared" si="187"/>
        <v>576</v>
      </c>
      <c r="S1036" s="22">
        <v>0</v>
      </c>
      <c r="T1036" s="6" t="s">
        <v>2577</v>
      </c>
      <c r="U1036" s="26">
        <v>0</v>
      </c>
      <c r="V1036" s="26">
        <v>0</v>
      </c>
    </row>
    <row r="1037" spans="1:22" x14ac:dyDescent="0.25">
      <c r="A1037" s="1" t="s">
        <v>985</v>
      </c>
      <c r="B1037" s="1" t="s">
        <v>1000</v>
      </c>
      <c r="C1037" s="1" t="s">
        <v>2272</v>
      </c>
      <c r="D1037" s="15" t="s">
        <v>2543</v>
      </c>
      <c r="E1037" s="15" t="s">
        <v>3554</v>
      </c>
      <c r="F1037" s="15" t="s">
        <v>3569</v>
      </c>
      <c r="G1037" s="7">
        <v>419</v>
      </c>
      <c r="H1037" s="7">
        <v>46</v>
      </c>
      <c r="I1037" s="7">
        <v>23</v>
      </c>
      <c r="J1037" s="7">
        <v>69</v>
      </c>
      <c r="K1037" s="7">
        <v>0</v>
      </c>
      <c r="L1037" s="21">
        <f t="shared" si="188"/>
        <v>0</v>
      </c>
      <c r="M1037" s="21">
        <f t="shared" si="189"/>
        <v>0</v>
      </c>
      <c r="O1037" s="30">
        <f t="shared" si="185"/>
        <v>0</v>
      </c>
      <c r="P1037" s="7">
        <f t="shared" si="186"/>
        <v>0</v>
      </c>
      <c r="Q1037" s="7">
        <f t="shared" si="187"/>
        <v>69</v>
      </c>
      <c r="S1037" s="22">
        <v>0</v>
      </c>
      <c r="T1037" s="6" t="s">
        <v>2577</v>
      </c>
      <c r="U1037" s="26">
        <v>0</v>
      </c>
      <c r="V1037" s="26">
        <v>0</v>
      </c>
    </row>
    <row r="1038" spans="1:22" x14ac:dyDescent="0.25">
      <c r="A1038" s="1" t="s">
        <v>985</v>
      </c>
      <c r="B1038" s="1" t="s">
        <v>1001</v>
      </c>
      <c r="C1038" s="1" t="s">
        <v>2273</v>
      </c>
      <c r="D1038" s="15" t="s">
        <v>2543</v>
      </c>
      <c r="E1038" s="15" t="s">
        <v>3554</v>
      </c>
      <c r="F1038" s="15" t="s">
        <v>3829</v>
      </c>
      <c r="G1038" s="7">
        <v>468</v>
      </c>
      <c r="H1038" s="7">
        <v>50</v>
      </c>
      <c r="I1038" s="7">
        <v>28</v>
      </c>
      <c r="J1038" s="7">
        <v>78</v>
      </c>
      <c r="K1038" s="7">
        <v>0</v>
      </c>
      <c r="L1038" s="21">
        <f t="shared" si="188"/>
        <v>0</v>
      </c>
      <c r="M1038" s="21">
        <f t="shared" si="189"/>
        <v>0</v>
      </c>
      <c r="O1038" s="30">
        <f t="shared" si="185"/>
        <v>0</v>
      </c>
      <c r="P1038" s="7">
        <f t="shared" si="186"/>
        <v>0</v>
      </c>
      <c r="Q1038" s="7">
        <f t="shared" si="187"/>
        <v>78</v>
      </c>
      <c r="S1038" s="22">
        <v>0</v>
      </c>
      <c r="T1038" s="6" t="s">
        <v>2577</v>
      </c>
      <c r="U1038" s="26">
        <v>0</v>
      </c>
      <c r="V1038" s="26">
        <v>0</v>
      </c>
    </row>
    <row r="1039" spans="1:22" x14ac:dyDescent="0.25">
      <c r="A1039" s="1" t="s">
        <v>985</v>
      </c>
      <c r="B1039" s="1" t="s">
        <v>1002</v>
      </c>
      <c r="C1039" s="1" t="s">
        <v>2274</v>
      </c>
      <c r="D1039" s="15" t="s">
        <v>2543</v>
      </c>
      <c r="E1039" s="15" t="s">
        <v>3554</v>
      </c>
      <c r="F1039" s="15" t="s">
        <v>3570</v>
      </c>
      <c r="G1039" s="7">
        <v>481</v>
      </c>
      <c r="H1039" s="7">
        <v>166</v>
      </c>
      <c r="I1039" s="7">
        <v>31</v>
      </c>
      <c r="J1039" s="7">
        <v>197</v>
      </c>
      <c r="K1039" s="7">
        <v>0</v>
      </c>
      <c r="L1039" s="21">
        <f t="shared" si="188"/>
        <v>0</v>
      </c>
      <c r="M1039" s="21">
        <f t="shared" si="189"/>
        <v>0</v>
      </c>
      <c r="O1039" s="30">
        <f t="shared" si="185"/>
        <v>0</v>
      </c>
      <c r="P1039" s="7">
        <f t="shared" si="186"/>
        <v>0</v>
      </c>
      <c r="Q1039" s="7">
        <f t="shared" si="187"/>
        <v>197</v>
      </c>
      <c r="R1039" s="6" t="s">
        <v>2546</v>
      </c>
      <c r="S1039" s="22">
        <v>0</v>
      </c>
      <c r="T1039" s="6" t="s">
        <v>2566</v>
      </c>
      <c r="U1039" s="26">
        <v>0</v>
      </c>
      <c r="V1039" s="26">
        <v>0</v>
      </c>
    </row>
    <row r="1040" spans="1:22" x14ac:dyDescent="0.25">
      <c r="A1040" s="1" t="s">
        <v>985</v>
      </c>
      <c r="B1040" s="1" t="s">
        <v>1003</v>
      </c>
      <c r="C1040" s="1" t="s">
        <v>2275</v>
      </c>
      <c r="D1040" s="15" t="s">
        <v>2543</v>
      </c>
      <c r="E1040" s="15" t="s">
        <v>3554</v>
      </c>
      <c r="F1040" s="15" t="s">
        <v>3571</v>
      </c>
      <c r="G1040" s="7">
        <v>728</v>
      </c>
      <c r="H1040" s="7">
        <v>312</v>
      </c>
      <c r="I1040" s="7">
        <v>90</v>
      </c>
      <c r="J1040" s="7">
        <v>402</v>
      </c>
      <c r="K1040" s="7">
        <v>0</v>
      </c>
      <c r="L1040" s="21">
        <f t="shared" si="188"/>
        <v>0</v>
      </c>
      <c r="M1040" s="21">
        <f t="shared" si="189"/>
        <v>0</v>
      </c>
      <c r="O1040" s="30">
        <f t="shared" si="185"/>
        <v>0</v>
      </c>
      <c r="P1040" s="7">
        <f t="shared" si="186"/>
        <v>0</v>
      </c>
      <c r="Q1040" s="7">
        <f t="shared" si="187"/>
        <v>402</v>
      </c>
      <c r="S1040" s="22">
        <v>0</v>
      </c>
      <c r="T1040" s="6" t="s">
        <v>2579</v>
      </c>
      <c r="U1040" s="26">
        <v>0</v>
      </c>
      <c r="V1040" s="26">
        <v>0</v>
      </c>
    </row>
    <row r="1041" spans="1:22" x14ac:dyDescent="0.25">
      <c r="A1041" s="1" t="s">
        <v>985</v>
      </c>
      <c r="B1041" s="1" t="s">
        <v>1004</v>
      </c>
      <c r="C1041" s="1" t="s">
        <v>2276</v>
      </c>
      <c r="D1041" s="15" t="s">
        <v>2543</v>
      </c>
      <c r="E1041" s="15" t="s">
        <v>3554</v>
      </c>
      <c r="F1041" s="15" t="s">
        <v>3572</v>
      </c>
      <c r="G1041" s="7">
        <v>903</v>
      </c>
      <c r="H1041" s="7">
        <v>234</v>
      </c>
      <c r="I1041" s="7">
        <v>58</v>
      </c>
      <c r="J1041" s="7">
        <v>292</v>
      </c>
      <c r="K1041" s="7">
        <v>0</v>
      </c>
      <c r="L1041" s="21">
        <f t="shared" si="188"/>
        <v>0</v>
      </c>
      <c r="M1041" s="21">
        <f t="shared" si="189"/>
        <v>0</v>
      </c>
      <c r="O1041" s="30">
        <f t="shared" si="185"/>
        <v>0</v>
      </c>
      <c r="P1041" s="7">
        <f t="shared" si="186"/>
        <v>0</v>
      </c>
      <c r="Q1041" s="7">
        <f t="shared" si="187"/>
        <v>292</v>
      </c>
      <c r="S1041" s="22">
        <v>0</v>
      </c>
      <c r="T1041" s="6" t="s">
        <v>2566</v>
      </c>
      <c r="U1041" s="26">
        <v>0</v>
      </c>
      <c r="V1041" s="26">
        <v>0</v>
      </c>
    </row>
    <row r="1042" spans="1:22" x14ac:dyDescent="0.25">
      <c r="A1042" s="1" t="s">
        <v>985</v>
      </c>
      <c r="B1042" s="1" t="s">
        <v>1005</v>
      </c>
      <c r="C1042" s="1" t="s">
        <v>2277</v>
      </c>
      <c r="D1042" s="15" t="s">
        <v>2543</v>
      </c>
      <c r="E1042" s="15" t="s">
        <v>3554</v>
      </c>
      <c r="F1042" s="15" t="s">
        <v>3573</v>
      </c>
      <c r="G1042" s="7">
        <v>715</v>
      </c>
      <c r="H1042" s="7">
        <v>293</v>
      </c>
      <c r="I1042" s="7">
        <v>63</v>
      </c>
      <c r="J1042" s="7">
        <v>356</v>
      </c>
      <c r="K1042" s="7">
        <v>0</v>
      </c>
      <c r="L1042" s="21">
        <f t="shared" si="188"/>
        <v>0</v>
      </c>
      <c r="M1042" s="21">
        <f t="shared" si="189"/>
        <v>0</v>
      </c>
      <c r="O1042" s="30">
        <f t="shared" si="185"/>
        <v>0</v>
      </c>
      <c r="P1042" s="7">
        <f t="shared" si="186"/>
        <v>0</v>
      </c>
      <c r="Q1042" s="7">
        <f t="shared" si="187"/>
        <v>356</v>
      </c>
      <c r="S1042" s="22">
        <v>0</v>
      </c>
      <c r="T1042" s="6" t="s">
        <v>2577</v>
      </c>
      <c r="U1042" s="26">
        <v>0</v>
      </c>
      <c r="V1042" s="26">
        <v>0</v>
      </c>
    </row>
    <row r="1043" spans="1:22" x14ac:dyDescent="0.25">
      <c r="A1043" s="1" t="s">
        <v>985</v>
      </c>
      <c r="B1043" s="1" t="s">
        <v>1006</v>
      </c>
      <c r="C1043" s="1" t="s">
        <v>2278</v>
      </c>
      <c r="D1043" s="15" t="s">
        <v>2543</v>
      </c>
      <c r="E1043" s="15" t="s">
        <v>3554</v>
      </c>
      <c r="F1043" s="15" t="s">
        <v>3574</v>
      </c>
      <c r="G1043" s="7">
        <v>612</v>
      </c>
      <c r="H1043" s="7">
        <v>330</v>
      </c>
      <c r="I1043" s="7">
        <v>46</v>
      </c>
      <c r="J1043" s="7">
        <v>376</v>
      </c>
      <c r="K1043" s="7">
        <v>0</v>
      </c>
      <c r="L1043" s="21">
        <f t="shared" si="188"/>
        <v>0</v>
      </c>
      <c r="M1043" s="21">
        <f t="shared" si="189"/>
        <v>0</v>
      </c>
      <c r="O1043" s="30">
        <f t="shared" si="185"/>
        <v>0</v>
      </c>
      <c r="P1043" s="7">
        <f t="shared" si="186"/>
        <v>0</v>
      </c>
      <c r="Q1043" s="7">
        <f t="shared" si="187"/>
        <v>376</v>
      </c>
      <c r="S1043" s="22">
        <v>0</v>
      </c>
      <c r="T1043" s="6" t="s">
        <v>2577</v>
      </c>
      <c r="U1043" s="26">
        <v>0</v>
      </c>
      <c r="V1043" s="26">
        <v>0</v>
      </c>
    </row>
    <row r="1044" spans="1:22" x14ac:dyDescent="0.25">
      <c r="A1044" s="1" t="s">
        <v>985</v>
      </c>
      <c r="B1044" s="1" t="s">
        <v>1007</v>
      </c>
      <c r="C1044" s="1" t="s">
        <v>2279</v>
      </c>
      <c r="D1044" s="15" t="s">
        <v>2543</v>
      </c>
      <c r="E1044" s="15" t="s">
        <v>3554</v>
      </c>
      <c r="F1044" s="15" t="s">
        <v>3575</v>
      </c>
      <c r="G1044" s="7">
        <v>599</v>
      </c>
      <c r="H1044" s="7">
        <v>271</v>
      </c>
      <c r="I1044" s="7">
        <v>35</v>
      </c>
      <c r="J1044" s="7">
        <v>306</v>
      </c>
      <c r="K1044" s="7">
        <v>0</v>
      </c>
      <c r="L1044" s="21">
        <f t="shared" si="188"/>
        <v>0</v>
      </c>
      <c r="M1044" s="21">
        <f t="shared" si="189"/>
        <v>0</v>
      </c>
      <c r="O1044" s="30">
        <f t="shared" si="185"/>
        <v>0</v>
      </c>
      <c r="P1044" s="7">
        <f t="shared" si="186"/>
        <v>0</v>
      </c>
      <c r="Q1044" s="7">
        <f t="shared" si="187"/>
        <v>306</v>
      </c>
      <c r="S1044" s="22">
        <v>0</v>
      </c>
      <c r="T1044" s="6" t="s">
        <v>2566</v>
      </c>
      <c r="U1044" s="26">
        <v>0</v>
      </c>
      <c r="V1044" s="26">
        <v>0</v>
      </c>
    </row>
    <row r="1045" spans="1:22" x14ac:dyDescent="0.25">
      <c r="A1045" s="1" t="s">
        <v>985</v>
      </c>
      <c r="B1045" s="1" t="s">
        <v>1008</v>
      </c>
      <c r="C1045" s="1" t="s">
        <v>2280</v>
      </c>
      <c r="D1045" s="15" t="s">
        <v>2543</v>
      </c>
      <c r="E1045" s="15" t="s">
        <v>3554</v>
      </c>
      <c r="F1045" s="15" t="s">
        <v>3576</v>
      </c>
      <c r="G1045" s="7">
        <v>690</v>
      </c>
      <c r="H1045" s="7">
        <v>293</v>
      </c>
      <c r="I1045" s="7">
        <v>117</v>
      </c>
      <c r="J1045" s="7">
        <v>410</v>
      </c>
      <c r="K1045" s="7">
        <v>0</v>
      </c>
      <c r="L1045" s="21">
        <f t="shared" si="188"/>
        <v>0</v>
      </c>
      <c r="M1045" s="21">
        <f t="shared" si="189"/>
        <v>0</v>
      </c>
      <c r="O1045" s="30">
        <f t="shared" si="185"/>
        <v>0</v>
      </c>
      <c r="P1045" s="7">
        <f t="shared" si="186"/>
        <v>0</v>
      </c>
      <c r="Q1045" s="7">
        <f t="shared" si="187"/>
        <v>410</v>
      </c>
      <c r="S1045" s="22">
        <v>0</v>
      </c>
      <c r="T1045" s="6" t="s">
        <v>2577</v>
      </c>
      <c r="U1045" s="26">
        <v>0</v>
      </c>
      <c r="V1045" s="26">
        <v>0</v>
      </c>
    </row>
    <row r="1046" spans="1:22" x14ac:dyDescent="0.25">
      <c r="A1046" s="1" t="s">
        <v>985</v>
      </c>
      <c r="B1046" s="1" t="s">
        <v>1009</v>
      </c>
      <c r="C1046" s="1" t="s">
        <v>2281</v>
      </c>
      <c r="D1046" s="15" t="s">
        <v>2543</v>
      </c>
      <c r="E1046" s="15" t="s">
        <v>3554</v>
      </c>
      <c r="F1046" s="15" t="s">
        <v>3577</v>
      </c>
      <c r="G1046" s="7">
        <v>1441</v>
      </c>
      <c r="H1046" s="7">
        <v>645</v>
      </c>
      <c r="I1046" s="7">
        <v>104</v>
      </c>
      <c r="J1046" s="7">
        <v>749</v>
      </c>
      <c r="K1046" s="7">
        <v>0</v>
      </c>
      <c r="L1046" s="21">
        <f t="shared" si="188"/>
        <v>0</v>
      </c>
      <c r="M1046" s="21">
        <f t="shared" si="189"/>
        <v>0</v>
      </c>
      <c r="O1046" s="30">
        <f t="shared" si="185"/>
        <v>0</v>
      </c>
      <c r="P1046" s="7">
        <f t="shared" si="186"/>
        <v>0</v>
      </c>
      <c r="Q1046" s="7">
        <f t="shared" si="187"/>
        <v>749</v>
      </c>
      <c r="S1046" s="22">
        <v>0</v>
      </c>
      <c r="T1046" s="6" t="s">
        <v>2577</v>
      </c>
      <c r="U1046" s="26">
        <v>0</v>
      </c>
      <c r="V1046" s="26">
        <v>0</v>
      </c>
    </row>
    <row r="1047" spans="1:22" x14ac:dyDescent="0.25">
      <c r="A1047" s="1" t="s">
        <v>985</v>
      </c>
      <c r="B1047" s="1" t="s">
        <v>1010</v>
      </c>
      <c r="C1047" s="1" t="s">
        <v>2282</v>
      </c>
      <c r="D1047" s="15" t="s">
        <v>2543</v>
      </c>
      <c r="E1047" s="15" t="s">
        <v>3554</v>
      </c>
      <c r="F1047" s="15" t="s">
        <v>3578</v>
      </c>
      <c r="G1047" s="7">
        <v>106</v>
      </c>
      <c r="H1047" s="7">
        <v>45</v>
      </c>
      <c r="I1047" s="7">
        <v>5</v>
      </c>
      <c r="J1047" s="7">
        <v>50</v>
      </c>
      <c r="K1047" s="7">
        <v>0</v>
      </c>
      <c r="L1047" s="21">
        <f t="shared" si="188"/>
        <v>0</v>
      </c>
      <c r="M1047" s="21">
        <f t="shared" si="189"/>
        <v>0</v>
      </c>
      <c r="O1047" s="30">
        <f t="shared" si="185"/>
        <v>0</v>
      </c>
      <c r="P1047" s="7">
        <f t="shared" si="186"/>
        <v>0</v>
      </c>
      <c r="Q1047" s="7">
        <f t="shared" si="187"/>
        <v>50</v>
      </c>
      <c r="S1047" s="22">
        <v>0</v>
      </c>
      <c r="T1047" s="6" t="s">
        <v>2579</v>
      </c>
      <c r="U1047" s="26">
        <v>0</v>
      </c>
      <c r="V1047" s="26">
        <v>0</v>
      </c>
    </row>
    <row r="1048" spans="1:22" x14ac:dyDescent="0.25">
      <c r="A1048" s="1" t="s">
        <v>985</v>
      </c>
      <c r="B1048" s="1" t="s">
        <v>1011</v>
      </c>
      <c r="C1048" s="1" t="s">
        <v>2283</v>
      </c>
      <c r="D1048" s="15" t="s">
        <v>2543</v>
      </c>
      <c r="E1048" s="15" t="s">
        <v>3554</v>
      </c>
      <c r="F1048" s="15" t="s">
        <v>3579</v>
      </c>
      <c r="G1048" s="7">
        <v>1387</v>
      </c>
      <c r="H1048" s="7">
        <v>491</v>
      </c>
      <c r="I1048" s="7">
        <v>132</v>
      </c>
      <c r="J1048" s="7">
        <v>623</v>
      </c>
      <c r="K1048" s="7">
        <v>0</v>
      </c>
      <c r="L1048" s="21">
        <f t="shared" si="188"/>
        <v>0</v>
      </c>
      <c r="M1048" s="21">
        <f t="shared" si="189"/>
        <v>0</v>
      </c>
      <c r="O1048" s="30">
        <f t="shared" si="185"/>
        <v>0</v>
      </c>
      <c r="P1048" s="7">
        <f t="shared" si="186"/>
        <v>0</v>
      </c>
      <c r="Q1048" s="7">
        <f t="shared" si="187"/>
        <v>623</v>
      </c>
      <c r="S1048" s="22">
        <v>0</v>
      </c>
      <c r="T1048" s="6" t="s">
        <v>2577</v>
      </c>
      <c r="U1048" s="26">
        <v>0</v>
      </c>
      <c r="V1048" s="26">
        <v>0</v>
      </c>
    </row>
    <row r="1049" spans="1:22" x14ac:dyDescent="0.25">
      <c r="A1049" s="1" t="s">
        <v>985</v>
      </c>
      <c r="B1049" s="1" t="s">
        <v>1012</v>
      </c>
      <c r="C1049" s="1" t="s">
        <v>2284</v>
      </c>
      <c r="D1049" s="15" t="s">
        <v>2543</v>
      </c>
      <c r="E1049" s="15" t="s">
        <v>3554</v>
      </c>
      <c r="F1049" s="15" t="s">
        <v>3580</v>
      </c>
      <c r="G1049" s="7">
        <v>548</v>
      </c>
      <c r="H1049" s="7">
        <v>88</v>
      </c>
      <c r="I1049" s="7">
        <v>16</v>
      </c>
      <c r="J1049" s="7">
        <v>104</v>
      </c>
      <c r="K1049" s="7">
        <v>0</v>
      </c>
      <c r="L1049" s="21">
        <f t="shared" si="188"/>
        <v>0</v>
      </c>
      <c r="M1049" s="21">
        <f t="shared" si="189"/>
        <v>0</v>
      </c>
      <c r="O1049" s="30">
        <f t="shared" si="185"/>
        <v>0</v>
      </c>
      <c r="P1049" s="7">
        <f t="shared" si="186"/>
        <v>0</v>
      </c>
      <c r="Q1049" s="7">
        <f t="shared" si="187"/>
        <v>104</v>
      </c>
      <c r="S1049" s="22">
        <v>0</v>
      </c>
      <c r="T1049" s="6" t="s">
        <v>2566</v>
      </c>
      <c r="U1049" s="26">
        <v>0</v>
      </c>
      <c r="V1049" s="26">
        <v>0</v>
      </c>
    </row>
    <row r="1050" spans="1:22" x14ac:dyDescent="0.25">
      <c r="A1050" s="1" t="s">
        <v>985</v>
      </c>
      <c r="B1050" s="1" t="s">
        <v>1013</v>
      </c>
      <c r="C1050" s="1" t="s">
        <v>2285</v>
      </c>
      <c r="D1050" s="15" t="s">
        <v>2543</v>
      </c>
      <c r="E1050" s="15" t="s">
        <v>3554</v>
      </c>
      <c r="F1050" s="15" t="s">
        <v>3581</v>
      </c>
      <c r="G1050" s="7">
        <v>620</v>
      </c>
      <c r="H1050" s="7">
        <v>229</v>
      </c>
      <c r="I1050" s="7">
        <v>62</v>
      </c>
      <c r="J1050" s="7">
        <v>291</v>
      </c>
      <c r="K1050" s="7">
        <v>0</v>
      </c>
      <c r="L1050" s="21">
        <f t="shared" si="188"/>
        <v>0</v>
      </c>
      <c r="M1050" s="21">
        <f t="shared" si="189"/>
        <v>0</v>
      </c>
      <c r="O1050" s="30">
        <f t="shared" si="185"/>
        <v>0</v>
      </c>
      <c r="P1050" s="7">
        <f t="shared" si="186"/>
        <v>0</v>
      </c>
      <c r="Q1050" s="7">
        <f t="shared" si="187"/>
        <v>291</v>
      </c>
      <c r="S1050" s="22">
        <v>0</v>
      </c>
      <c r="T1050" s="6" t="s">
        <v>2577</v>
      </c>
      <c r="U1050" s="26">
        <v>0</v>
      </c>
      <c r="V1050" s="26">
        <v>0</v>
      </c>
    </row>
    <row r="1051" spans="1:22" x14ac:dyDescent="0.25">
      <c r="A1051" s="1" t="s">
        <v>985</v>
      </c>
      <c r="B1051" s="1" t="s">
        <v>1014</v>
      </c>
      <c r="C1051" s="1" t="s">
        <v>2286</v>
      </c>
      <c r="D1051" s="15" t="s">
        <v>2543</v>
      </c>
      <c r="E1051" s="15" t="s">
        <v>3554</v>
      </c>
      <c r="F1051" s="15" t="s">
        <v>3582</v>
      </c>
      <c r="G1051" s="7">
        <v>2011</v>
      </c>
      <c r="H1051" s="7">
        <v>582</v>
      </c>
      <c r="I1051" s="7">
        <v>129</v>
      </c>
      <c r="J1051" s="7">
        <v>711</v>
      </c>
      <c r="K1051" s="7">
        <v>0</v>
      </c>
      <c r="L1051" s="21">
        <f t="shared" si="188"/>
        <v>0</v>
      </c>
      <c r="M1051" s="21">
        <f t="shared" si="189"/>
        <v>0</v>
      </c>
      <c r="O1051" s="30">
        <f t="shared" si="185"/>
        <v>0</v>
      </c>
      <c r="P1051" s="7">
        <f t="shared" si="186"/>
        <v>0</v>
      </c>
      <c r="Q1051" s="7">
        <f t="shared" si="187"/>
        <v>711</v>
      </c>
      <c r="S1051" s="22">
        <v>0</v>
      </c>
      <c r="T1051" s="6" t="s">
        <v>2577</v>
      </c>
      <c r="U1051" s="26">
        <v>0</v>
      </c>
      <c r="V1051" s="26">
        <v>0</v>
      </c>
    </row>
    <row r="1052" spans="1:22" x14ac:dyDescent="0.25">
      <c r="A1052" s="1" t="s">
        <v>985</v>
      </c>
      <c r="B1052" s="1" t="s">
        <v>1015</v>
      </c>
      <c r="C1052" s="1" t="s">
        <v>2287</v>
      </c>
      <c r="D1052" s="15" t="s">
        <v>2543</v>
      </c>
      <c r="E1052" s="15" t="s">
        <v>3554</v>
      </c>
      <c r="F1052" s="15" t="s">
        <v>3583</v>
      </c>
      <c r="G1052" s="7">
        <v>1231</v>
      </c>
      <c r="H1052" s="7">
        <v>382</v>
      </c>
      <c r="I1052" s="7">
        <v>89</v>
      </c>
      <c r="J1052" s="7">
        <v>471</v>
      </c>
      <c r="K1052" s="7">
        <v>0</v>
      </c>
      <c r="L1052" s="21">
        <f t="shared" si="188"/>
        <v>0</v>
      </c>
      <c r="M1052" s="21">
        <f t="shared" si="189"/>
        <v>0</v>
      </c>
      <c r="O1052" s="30">
        <f t="shared" si="185"/>
        <v>0</v>
      </c>
      <c r="P1052" s="7">
        <f t="shared" si="186"/>
        <v>0</v>
      </c>
      <c r="Q1052" s="7">
        <f t="shared" si="187"/>
        <v>471</v>
      </c>
      <c r="S1052" s="22">
        <v>0</v>
      </c>
      <c r="T1052" s="6" t="s">
        <v>2577</v>
      </c>
      <c r="U1052" s="26">
        <v>0</v>
      </c>
      <c r="V1052" s="26">
        <v>0</v>
      </c>
    </row>
    <row r="1053" spans="1:22" x14ac:dyDescent="0.25">
      <c r="A1053" s="1" t="s">
        <v>985</v>
      </c>
      <c r="B1053" s="1" t="s">
        <v>1016</v>
      </c>
      <c r="C1053" s="1" t="s">
        <v>2288</v>
      </c>
      <c r="D1053" s="15" t="s">
        <v>2543</v>
      </c>
      <c r="E1053" s="15" t="s">
        <v>3554</v>
      </c>
      <c r="F1053" s="15" t="s">
        <v>3584</v>
      </c>
      <c r="G1053" s="7">
        <v>1386</v>
      </c>
      <c r="H1053" s="7">
        <v>536</v>
      </c>
      <c r="I1053" s="7">
        <v>112</v>
      </c>
      <c r="J1053" s="7">
        <v>648</v>
      </c>
      <c r="K1053" s="7">
        <v>0</v>
      </c>
      <c r="L1053" s="21">
        <f t="shared" si="188"/>
        <v>0</v>
      </c>
      <c r="M1053" s="21">
        <f t="shared" si="189"/>
        <v>0</v>
      </c>
      <c r="O1053" s="30">
        <f t="shared" si="185"/>
        <v>0</v>
      </c>
      <c r="P1053" s="7">
        <f t="shared" si="186"/>
        <v>0</v>
      </c>
      <c r="Q1053" s="7">
        <f t="shared" si="187"/>
        <v>648</v>
      </c>
      <c r="S1053" s="22">
        <v>0</v>
      </c>
      <c r="T1053" s="6" t="s">
        <v>2566</v>
      </c>
      <c r="U1053" s="26">
        <v>0</v>
      </c>
      <c r="V1053" s="26">
        <v>0</v>
      </c>
    </row>
    <row r="1054" spans="1:22" x14ac:dyDescent="0.25">
      <c r="A1054" s="1" t="s">
        <v>985</v>
      </c>
      <c r="B1054" s="1" t="s">
        <v>1017</v>
      </c>
      <c r="C1054" s="1" t="s">
        <v>2289</v>
      </c>
      <c r="D1054" s="15" t="s">
        <v>2543</v>
      </c>
      <c r="E1054" s="15" t="s">
        <v>3554</v>
      </c>
      <c r="F1054" s="15" t="s">
        <v>3585</v>
      </c>
      <c r="G1054" s="7">
        <v>731</v>
      </c>
      <c r="H1054" s="7">
        <v>464</v>
      </c>
      <c r="I1054" s="7">
        <v>49</v>
      </c>
      <c r="J1054" s="7">
        <v>513</v>
      </c>
      <c r="K1054" s="7">
        <v>0</v>
      </c>
      <c r="L1054" s="21">
        <f t="shared" si="188"/>
        <v>0</v>
      </c>
      <c r="M1054" s="21">
        <f t="shared" si="189"/>
        <v>0</v>
      </c>
      <c r="O1054" s="30">
        <f t="shared" si="185"/>
        <v>0</v>
      </c>
      <c r="P1054" s="7">
        <f t="shared" si="186"/>
        <v>0</v>
      </c>
      <c r="Q1054" s="7">
        <f t="shared" si="187"/>
        <v>513</v>
      </c>
      <c r="S1054" s="22">
        <v>0</v>
      </c>
      <c r="T1054" s="6" t="s">
        <v>2577</v>
      </c>
      <c r="U1054" s="26">
        <v>0</v>
      </c>
      <c r="V1054" s="26">
        <v>0</v>
      </c>
    </row>
    <row r="1055" spans="1:22" s="3" customFormat="1" ht="15.75" thickBot="1" x14ac:dyDescent="0.3">
      <c r="A1055" s="2" t="s">
        <v>985</v>
      </c>
      <c r="B1055" s="2" t="s">
        <v>2540</v>
      </c>
      <c r="C1055" s="2" t="s">
        <v>2290</v>
      </c>
      <c r="D1055" s="16" t="s">
        <v>2543</v>
      </c>
      <c r="E1055" s="16" t="s">
        <v>3554</v>
      </c>
      <c r="F1055" s="16"/>
      <c r="G1055" s="5">
        <v>26844</v>
      </c>
      <c r="H1055" s="5">
        <v>0</v>
      </c>
      <c r="I1055" s="5">
        <v>0</v>
      </c>
      <c r="J1055" s="5">
        <v>12244</v>
      </c>
      <c r="K1055" s="5">
        <v>0</v>
      </c>
      <c r="L1055" s="17">
        <f t="shared" si="188"/>
        <v>0</v>
      </c>
      <c r="M1055" s="17">
        <f t="shared" si="189"/>
        <v>0</v>
      </c>
      <c r="N1055" s="17"/>
      <c r="O1055" s="17"/>
      <c r="P1055" s="5">
        <v>0</v>
      </c>
      <c r="Q1055" s="5">
        <v>12244</v>
      </c>
      <c r="R1055" s="4"/>
      <c r="S1055" s="20">
        <v>0.45611682310000001</v>
      </c>
      <c r="T1055" s="4" t="s">
        <v>2577</v>
      </c>
      <c r="U1055" s="24">
        <v>0.6</v>
      </c>
      <c r="V1055" s="24">
        <v>0.6</v>
      </c>
    </row>
    <row r="1056" spans="1:22" ht="15.75" thickTop="1" x14ac:dyDescent="0.25">
      <c r="A1056" s="1" t="s">
        <v>1018</v>
      </c>
      <c r="B1056" s="1" t="s">
        <v>1019</v>
      </c>
      <c r="C1056" s="1" t="s">
        <v>2291</v>
      </c>
      <c r="D1056" s="15" t="s">
        <v>2543</v>
      </c>
      <c r="E1056" s="15" t="s">
        <v>3586</v>
      </c>
      <c r="F1056" s="15" t="s">
        <v>3587</v>
      </c>
      <c r="G1056" s="7">
        <v>368</v>
      </c>
      <c r="H1056" s="7">
        <v>222</v>
      </c>
      <c r="I1056" s="7">
        <v>18</v>
      </c>
      <c r="J1056" s="7">
        <v>240</v>
      </c>
      <c r="K1056" s="7">
        <v>0</v>
      </c>
      <c r="L1056" s="21">
        <f t="shared" si="188"/>
        <v>0</v>
      </c>
      <c r="M1056" s="21">
        <f t="shared" si="189"/>
        <v>0</v>
      </c>
      <c r="O1056" s="30">
        <f>IF(N1056&lt;&gt;0,G1056*N1056,0)</f>
        <v>0</v>
      </c>
      <c r="P1056" s="7">
        <f>IF(O1056&lt;&gt;0,O1056,IF(G1056*M1056&gt;G1056,G1056,G1056*M1056))</f>
        <v>0</v>
      </c>
      <c r="Q1056" s="7">
        <f>IF(P1056=0,J1056,P1056)</f>
        <v>240</v>
      </c>
      <c r="S1056" s="22">
        <v>0</v>
      </c>
      <c r="T1056" s="6" t="s">
        <v>2566</v>
      </c>
      <c r="U1056" s="26">
        <v>0</v>
      </c>
      <c r="V1056" s="26">
        <v>0</v>
      </c>
    </row>
    <row r="1057" spans="1:22" x14ac:dyDescent="0.25">
      <c r="A1057" s="1" t="s">
        <v>1018</v>
      </c>
      <c r="B1057" s="1" t="s">
        <v>1020</v>
      </c>
      <c r="C1057" s="1" t="s">
        <v>2292</v>
      </c>
      <c r="D1057" s="15" t="s">
        <v>2543</v>
      </c>
      <c r="E1057" s="15" t="s">
        <v>3586</v>
      </c>
      <c r="F1057" s="15" t="s">
        <v>3588</v>
      </c>
      <c r="G1057" s="7">
        <v>336</v>
      </c>
      <c r="H1057" s="7">
        <v>278</v>
      </c>
      <c r="I1057" s="7">
        <v>17</v>
      </c>
      <c r="J1057" s="7">
        <v>295</v>
      </c>
      <c r="K1057" s="7">
        <v>0</v>
      </c>
      <c r="L1057" s="21">
        <f t="shared" si="188"/>
        <v>0</v>
      </c>
      <c r="M1057" s="21">
        <f t="shared" si="189"/>
        <v>0</v>
      </c>
      <c r="O1057" s="30">
        <f>IF(N1057&lt;&gt;0,G1057*N1057,0)</f>
        <v>0</v>
      </c>
      <c r="P1057" s="7">
        <f>IF(O1057&lt;&gt;0,O1057,IF(G1057*M1057&gt;G1057,G1057,G1057*M1057))</f>
        <v>0</v>
      </c>
      <c r="Q1057" s="7">
        <f>IF(P1057=0,J1057,P1057)</f>
        <v>295</v>
      </c>
      <c r="S1057" s="22">
        <v>0</v>
      </c>
      <c r="T1057" s="6" t="s">
        <v>2566</v>
      </c>
      <c r="U1057" s="26">
        <v>0</v>
      </c>
      <c r="V1057" s="26">
        <v>0</v>
      </c>
    </row>
    <row r="1058" spans="1:22" x14ac:dyDescent="0.25">
      <c r="A1058" s="1" t="s">
        <v>1018</v>
      </c>
      <c r="B1058" s="1" t="s">
        <v>1021</v>
      </c>
      <c r="C1058" s="1" t="s">
        <v>2293</v>
      </c>
      <c r="D1058" s="15" t="s">
        <v>2543</v>
      </c>
      <c r="E1058" s="15" t="s">
        <v>3586</v>
      </c>
      <c r="F1058" s="15" t="s">
        <v>3589</v>
      </c>
      <c r="G1058" s="7">
        <v>603</v>
      </c>
      <c r="H1058" s="7">
        <v>355</v>
      </c>
      <c r="I1058" s="7">
        <v>23</v>
      </c>
      <c r="J1058" s="7">
        <v>378</v>
      </c>
      <c r="K1058" s="7">
        <v>0</v>
      </c>
      <c r="L1058" s="21">
        <f t="shared" si="188"/>
        <v>0</v>
      </c>
      <c r="M1058" s="21">
        <f t="shared" si="189"/>
        <v>0</v>
      </c>
      <c r="O1058" s="30">
        <f>IF(N1058&lt;&gt;0,G1058*N1058,0)</f>
        <v>0</v>
      </c>
      <c r="P1058" s="7">
        <f>IF(O1058&lt;&gt;0,O1058,IF(G1058*M1058&gt;G1058,G1058,G1058*M1058))</f>
        <v>0</v>
      </c>
      <c r="Q1058" s="7">
        <f>IF(P1058=0,J1058,P1058)</f>
        <v>378</v>
      </c>
      <c r="S1058" s="22">
        <v>0</v>
      </c>
      <c r="T1058" s="6" t="s">
        <v>2566</v>
      </c>
      <c r="U1058" s="26">
        <v>0</v>
      </c>
      <c r="V1058" s="26">
        <v>0</v>
      </c>
    </row>
    <row r="1059" spans="1:22" x14ac:dyDescent="0.25">
      <c r="A1059" s="1" t="s">
        <v>1018</v>
      </c>
      <c r="B1059" s="1" t="s">
        <v>1022</v>
      </c>
      <c r="C1059" s="1" t="s">
        <v>2294</v>
      </c>
      <c r="D1059" s="15" t="s">
        <v>2543</v>
      </c>
      <c r="E1059" s="15" t="s">
        <v>3586</v>
      </c>
      <c r="F1059" s="15" t="s">
        <v>3590</v>
      </c>
      <c r="G1059" s="7">
        <v>463</v>
      </c>
      <c r="H1059" s="7">
        <v>345</v>
      </c>
      <c r="I1059" s="7">
        <v>16</v>
      </c>
      <c r="J1059" s="7">
        <v>361</v>
      </c>
      <c r="K1059" s="7">
        <v>0</v>
      </c>
      <c r="L1059" s="21">
        <f t="shared" si="188"/>
        <v>0</v>
      </c>
      <c r="M1059" s="21">
        <f t="shared" si="189"/>
        <v>0</v>
      </c>
      <c r="O1059" s="30">
        <f>IF(N1059&lt;&gt;0,G1059*N1059,0)</f>
        <v>0</v>
      </c>
      <c r="P1059" s="7">
        <f>IF(O1059&lt;&gt;0,O1059,IF(G1059*M1059&gt;G1059,G1059,G1059*M1059))</f>
        <v>0</v>
      </c>
      <c r="Q1059" s="7">
        <f>IF(P1059=0,J1059,P1059)</f>
        <v>361</v>
      </c>
      <c r="S1059" s="22">
        <v>0</v>
      </c>
      <c r="T1059" s="6" t="s">
        <v>2566</v>
      </c>
      <c r="U1059" s="26">
        <v>0</v>
      </c>
      <c r="V1059" s="26">
        <v>0</v>
      </c>
    </row>
    <row r="1060" spans="1:22" x14ac:dyDescent="0.25">
      <c r="A1060" s="1" t="s">
        <v>1018</v>
      </c>
      <c r="B1060" s="1" t="s">
        <v>1023</v>
      </c>
      <c r="C1060" s="1" t="s">
        <v>2295</v>
      </c>
      <c r="D1060" s="15" t="s">
        <v>2543</v>
      </c>
      <c r="E1060" s="15" t="s">
        <v>3586</v>
      </c>
      <c r="F1060" s="15" t="s">
        <v>3591</v>
      </c>
      <c r="G1060" s="7">
        <v>373</v>
      </c>
      <c r="H1060" s="7">
        <v>326</v>
      </c>
      <c r="I1060" s="7">
        <v>10</v>
      </c>
      <c r="J1060" s="7">
        <v>336</v>
      </c>
      <c r="K1060" s="7">
        <v>0</v>
      </c>
      <c r="L1060" s="21">
        <f t="shared" si="188"/>
        <v>0</v>
      </c>
      <c r="M1060" s="21">
        <f t="shared" si="189"/>
        <v>0</v>
      </c>
      <c r="O1060" s="30">
        <f>IF(N1060&lt;&gt;0,G1060*N1060,0)</f>
        <v>0</v>
      </c>
      <c r="P1060" s="7">
        <f>IF(O1060&lt;&gt;0,O1060,IF(G1060*M1060&gt;G1060,G1060,G1060*M1060))</f>
        <v>0</v>
      </c>
      <c r="Q1060" s="7">
        <f>IF(P1060=0,J1060,P1060)</f>
        <v>336</v>
      </c>
      <c r="S1060" s="22">
        <v>0</v>
      </c>
      <c r="T1060" s="6" t="s">
        <v>2566</v>
      </c>
      <c r="U1060" s="26">
        <v>0</v>
      </c>
      <c r="V1060" s="26">
        <v>0</v>
      </c>
    </row>
    <row r="1061" spans="1:22" s="3" customFormat="1" ht="15.75" thickBot="1" x14ac:dyDescent="0.3">
      <c r="A1061" s="2" t="s">
        <v>1018</v>
      </c>
      <c r="B1061" s="2" t="s">
        <v>2540</v>
      </c>
      <c r="C1061" s="2" t="s">
        <v>2296</v>
      </c>
      <c r="D1061" s="16" t="s">
        <v>2543</v>
      </c>
      <c r="E1061" s="16" t="s">
        <v>3586</v>
      </c>
      <c r="F1061" s="16"/>
      <c r="G1061" s="5">
        <v>2143</v>
      </c>
      <c r="H1061" s="5">
        <v>0</v>
      </c>
      <c r="I1061" s="5">
        <v>0</v>
      </c>
      <c r="J1061" s="5">
        <v>1610</v>
      </c>
      <c r="K1061" s="5">
        <v>0</v>
      </c>
      <c r="L1061" s="17">
        <f t="shared" si="188"/>
        <v>0</v>
      </c>
      <c r="M1061" s="17">
        <f t="shared" si="189"/>
        <v>0</v>
      </c>
      <c r="N1061" s="17"/>
      <c r="O1061" s="17"/>
      <c r="P1061" s="5">
        <v>0</v>
      </c>
      <c r="Q1061" s="5">
        <v>1610</v>
      </c>
      <c r="R1061" s="4"/>
      <c r="S1061" s="20">
        <v>0.75128324769999999</v>
      </c>
      <c r="T1061" s="4" t="s">
        <v>2566</v>
      </c>
      <c r="U1061" s="24">
        <v>0.9</v>
      </c>
      <c r="V1061" s="24">
        <v>0.85</v>
      </c>
    </row>
    <row r="1062" spans="1:22" ht="15.75" thickTop="1" x14ac:dyDescent="0.25">
      <c r="A1062" s="1" t="s">
        <v>1206</v>
      </c>
      <c r="B1062" s="1" t="s">
        <v>1207</v>
      </c>
      <c r="C1062" s="1" t="s">
        <v>2487</v>
      </c>
      <c r="D1062" s="15" t="s">
        <v>2543</v>
      </c>
      <c r="E1062" s="15" t="s">
        <v>3592</v>
      </c>
      <c r="F1062" s="15" t="s">
        <v>3593</v>
      </c>
      <c r="G1062" s="7">
        <v>505</v>
      </c>
      <c r="H1062" s="7">
        <v>81</v>
      </c>
      <c r="I1062" s="7">
        <v>63</v>
      </c>
      <c r="J1062" s="7">
        <v>144</v>
      </c>
      <c r="K1062" s="7">
        <v>0</v>
      </c>
      <c r="L1062" s="21">
        <f t="shared" si="188"/>
        <v>0</v>
      </c>
      <c r="M1062" s="21">
        <f t="shared" si="189"/>
        <v>0</v>
      </c>
      <c r="O1062" s="30">
        <f t="shared" ref="O1062:O1093" si="190">IF(N1062&lt;&gt;0,G1062*N1062,0)</f>
        <v>0</v>
      </c>
      <c r="P1062" s="7">
        <f t="shared" ref="P1062:P1093" si="191">IF(O1062&lt;&gt;0,O1062,IF(G1062*M1062&gt;G1062,G1062,G1062*M1062))</f>
        <v>0</v>
      </c>
      <c r="Q1062" s="7">
        <f t="shared" ref="Q1062:Q1093" si="192">IF(P1062=0,J1062,P1062)</f>
        <v>144</v>
      </c>
      <c r="S1062" s="22">
        <v>0</v>
      </c>
      <c r="T1062" s="6" t="s">
        <v>2577</v>
      </c>
      <c r="U1062" s="26">
        <v>0</v>
      </c>
      <c r="V1062" s="26">
        <v>0</v>
      </c>
    </row>
    <row r="1063" spans="1:22" x14ac:dyDescent="0.25">
      <c r="A1063" s="1" t="s">
        <v>1206</v>
      </c>
      <c r="B1063" s="1" t="s">
        <v>1208</v>
      </c>
      <c r="C1063" s="1" t="s">
        <v>2488</v>
      </c>
      <c r="D1063" s="15" t="s">
        <v>2543</v>
      </c>
      <c r="E1063" s="15" t="s">
        <v>3592</v>
      </c>
      <c r="F1063" s="15" t="s">
        <v>3594</v>
      </c>
      <c r="G1063" s="7">
        <v>165</v>
      </c>
      <c r="H1063" s="7">
        <v>120</v>
      </c>
      <c r="I1063" s="7">
        <v>16</v>
      </c>
      <c r="J1063" s="7">
        <v>136</v>
      </c>
      <c r="K1063" s="7">
        <v>0</v>
      </c>
      <c r="L1063" s="21">
        <f t="shared" si="188"/>
        <v>0</v>
      </c>
      <c r="M1063" s="21">
        <f t="shared" si="189"/>
        <v>0</v>
      </c>
      <c r="O1063" s="30">
        <f t="shared" si="190"/>
        <v>0</v>
      </c>
      <c r="P1063" s="7">
        <f t="shared" si="191"/>
        <v>0</v>
      </c>
      <c r="Q1063" s="7">
        <f t="shared" si="192"/>
        <v>136</v>
      </c>
      <c r="S1063" s="22">
        <v>0</v>
      </c>
      <c r="T1063" s="6" t="s">
        <v>2566</v>
      </c>
      <c r="U1063" s="26">
        <v>0</v>
      </c>
      <c r="V1063" s="26">
        <v>0</v>
      </c>
    </row>
    <row r="1064" spans="1:22" x14ac:dyDescent="0.25">
      <c r="A1064" s="1" t="s">
        <v>1206</v>
      </c>
      <c r="B1064" s="1" t="s">
        <v>1209</v>
      </c>
      <c r="C1064" s="1" t="s">
        <v>2489</v>
      </c>
      <c r="D1064" s="15" t="s">
        <v>2543</v>
      </c>
      <c r="E1064" s="15" t="s">
        <v>3592</v>
      </c>
      <c r="F1064" s="15" t="s">
        <v>3595</v>
      </c>
      <c r="G1064" s="7">
        <v>152</v>
      </c>
      <c r="H1064" s="7">
        <v>48</v>
      </c>
      <c r="I1064" s="7">
        <v>24</v>
      </c>
      <c r="J1064" s="7">
        <v>72</v>
      </c>
      <c r="K1064" s="7">
        <v>0</v>
      </c>
      <c r="L1064" s="21">
        <f t="shared" si="188"/>
        <v>0</v>
      </c>
      <c r="M1064" s="21">
        <f t="shared" si="189"/>
        <v>0</v>
      </c>
      <c r="O1064" s="30">
        <f t="shared" si="190"/>
        <v>0</v>
      </c>
      <c r="P1064" s="7">
        <f t="shared" si="191"/>
        <v>0</v>
      </c>
      <c r="Q1064" s="7">
        <f t="shared" si="192"/>
        <v>72</v>
      </c>
      <c r="S1064" s="22">
        <v>0</v>
      </c>
      <c r="T1064" s="6" t="s">
        <v>2566</v>
      </c>
      <c r="U1064" s="26">
        <v>0</v>
      </c>
      <c r="V1064" s="26">
        <v>0</v>
      </c>
    </row>
    <row r="1065" spans="1:22" x14ac:dyDescent="0.25">
      <c r="A1065" s="1" t="s">
        <v>1206</v>
      </c>
      <c r="B1065" s="1" t="s">
        <v>1210</v>
      </c>
      <c r="C1065" s="1" t="s">
        <v>2490</v>
      </c>
      <c r="D1065" s="15" t="s">
        <v>2543</v>
      </c>
      <c r="E1065" s="15" t="s">
        <v>3592</v>
      </c>
      <c r="F1065" s="15" t="s">
        <v>3596</v>
      </c>
      <c r="G1065" s="7">
        <v>149</v>
      </c>
      <c r="H1065" s="7">
        <v>34</v>
      </c>
      <c r="I1065" s="7">
        <v>25</v>
      </c>
      <c r="J1065" s="7">
        <v>59</v>
      </c>
      <c r="K1065" s="7">
        <v>0</v>
      </c>
      <c r="L1065" s="21">
        <f t="shared" si="188"/>
        <v>0</v>
      </c>
      <c r="M1065" s="21">
        <f t="shared" si="189"/>
        <v>0</v>
      </c>
      <c r="O1065" s="30">
        <f t="shared" si="190"/>
        <v>0</v>
      </c>
      <c r="P1065" s="7">
        <f t="shared" si="191"/>
        <v>0</v>
      </c>
      <c r="Q1065" s="7">
        <f t="shared" si="192"/>
        <v>59</v>
      </c>
      <c r="S1065" s="22">
        <v>0</v>
      </c>
      <c r="T1065" s="6" t="s">
        <v>2577</v>
      </c>
      <c r="U1065" s="26">
        <v>0</v>
      </c>
      <c r="V1065" s="26">
        <v>0</v>
      </c>
    </row>
    <row r="1066" spans="1:22" x14ac:dyDescent="0.25">
      <c r="A1066" s="1" t="s">
        <v>1206</v>
      </c>
      <c r="B1066" s="1" t="s">
        <v>1211</v>
      </c>
      <c r="C1066" s="1" t="s">
        <v>2491</v>
      </c>
      <c r="D1066" s="15" t="s">
        <v>2543</v>
      </c>
      <c r="E1066" s="15" t="s">
        <v>3592</v>
      </c>
      <c r="F1066" s="15" t="s">
        <v>3597</v>
      </c>
      <c r="G1066" s="7">
        <v>958</v>
      </c>
      <c r="H1066" s="7">
        <v>527</v>
      </c>
      <c r="I1066" s="7">
        <v>94</v>
      </c>
      <c r="J1066" s="7">
        <v>621</v>
      </c>
      <c r="K1066" s="7">
        <v>0</v>
      </c>
      <c r="L1066" s="21">
        <f t="shared" si="188"/>
        <v>0</v>
      </c>
      <c r="M1066" s="21">
        <f t="shared" si="189"/>
        <v>0</v>
      </c>
      <c r="O1066" s="30">
        <f t="shared" si="190"/>
        <v>0</v>
      </c>
      <c r="P1066" s="7">
        <f t="shared" si="191"/>
        <v>0</v>
      </c>
      <c r="Q1066" s="7">
        <f t="shared" si="192"/>
        <v>621</v>
      </c>
      <c r="S1066" s="22">
        <v>0</v>
      </c>
      <c r="T1066" s="6" t="s">
        <v>2577</v>
      </c>
      <c r="U1066" s="26">
        <v>0</v>
      </c>
      <c r="V1066" s="26">
        <v>0</v>
      </c>
    </row>
    <row r="1067" spans="1:22" x14ac:dyDescent="0.25">
      <c r="A1067" s="1" t="s">
        <v>1206</v>
      </c>
      <c r="B1067" s="1" t="s">
        <v>1212</v>
      </c>
      <c r="C1067" s="1" t="s">
        <v>2492</v>
      </c>
      <c r="D1067" s="15" t="s">
        <v>2543</v>
      </c>
      <c r="E1067" s="15" t="s">
        <v>3592</v>
      </c>
      <c r="F1067" s="15" t="s">
        <v>3598</v>
      </c>
      <c r="G1067" s="7">
        <v>483</v>
      </c>
      <c r="H1067" s="7">
        <v>168</v>
      </c>
      <c r="I1067" s="7">
        <v>46</v>
      </c>
      <c r="J1067" s="7">
        <v>214</v>
      </c>
      <c r="K1067" s="7">
        <v>0</v>
      </c>
      <c r="L1067" s="21">
        <f t="shared" si="188"/>
        <v>0</v>
      </c>
      <c r="M1067" s="21">
        <f t="shared" si="189"/>
        <v>0</v>
      </c>
      <c r="O1067" s="30">
        <f t="shared" si="190"/>
        <v>0</v>
      </c>
      <c r="P1067" s="7">
        <f t="shared" si="191"/>
        <v>0</v>
      </c>
      <c r="Q1067" s="7">
        <f t="shared" si="192"/>
        <v>214</v>
      </c>
      <c r="S1067" s="22">
        <v>0</v>
      </c>
      <c r="T1067" s="6" t="s">
        <v>2577</v>
      </c>
      <c r="U1067" s="26">
        <v>0</v>
      </c>
      <c r="V1067" s="26">
        <v>0</v>
      </c>
    </row>
    <row r="1068" spans="1:22" x14ac:dyDescent="0.25">
      <c r="A1068" s="1" t="s">
        <v>1206</v>
      </c>
      <c r="B1068" s="1" t="s">
        <v>1213</v>
      </c>
      <c r="C1068" s="1" t="s">
        <v>2493</v>
      </c>
      <c r="D1068" s="15" t="s">
        <v>2543</v>
      </c>
      <c r="E1068" s="15" t="s">
        <v>3592</v>
      </c>
      <c r="F1068" s="15" t="s">
        <v>3599</v>
      </c>
      <c r="G1068" s="7">
        <v>556</v>
      </c>
      <c r="H1068" s="7">
        <v>91</v>
      </c>
      <c r="I1068" s="7">
        <v>32</v>
      </c>
      <c r="J1068" s="7">
        <v>123</v>
      </c>
      <c r="K1068" s="7">
        <v>0</v>
      </c>
      <c r="L1068" s="21">
        <f t="shared" si="188"/>
        <v>0</v>
      </c>
      <c r="M1068" s="21">
        <f t="shared" si="189"/>
        <v>0</v>
      </c>
      <c r="O1068" s="30">
        <f t="shared" si="190"/>
        <v>0</v>
      </c>
      <c r="P1068" s="7">
        <f t="shared" si="191"/>
        <v>0</v>
      </c>
      <c r="Q1068" s="7">
        <f t="shared" si="192"/>
        <v>123</v>
      </c>
      <c r="S1068" s="22">
        <v>0</v>
      </c>
      <c r="T1068" s="6" t="s">
        <v>2577</v>
      </c>
      <c r="U1068" s="26">
        <v>0</v>
      </c>
      <c r="V1068" s="26">
        <v>0</v>
      </c>
    </row>
    <row r="1069" spans="1:22" x14ac:dyDescent="0.25">
      <c r="A1069" s="1" t="s">
        <v>1206</v>
      </c>
      <c r="B1069" s="1" t="s">
        <v>1214</v>
      </c>
      <c r="C1069" s="1" t="s">
        <v>2494</v>
      </c>
      <c r="D1069" s="15" t="s">
        <v>2543</v>
      </c>
      <c r="E1069" s="15" t="s">
        <v>3592</v>
      </c>
      <c r="F1069" s="15" t="s">
        <v>3830</v>
      </c>
      <c r="G1069" s="7">
        <v>70</v>
      </c>
      <c r="H1069" s="7">
        <v>56</v>
      </c>
      <c r="I1069" s="7">
        <v>6</v>
      </c>
      <c r="J1069" s="7">
        <v>62</v>
      </c>
      <c r="K1069" s="7">
        <v>0</v>
      </c>
      <c r="L1069" s="21">
        <f t="shared" si="188"/>
        <v>0</v>
      </c>
      <c r="M1069" s="21">
        <f t="shared" si="189"/>
        <v>0</v>
      </c>
      <c r="O1069" s="30">
        <f t="shared" si="190"/>
        <v>0</v>
      </c>
      <c r="P1069" s="7">
        <f t="shared" si="191"/>
        <v>0</v>
      </c>
      <c r="Q1069" s="7">
        <f t="shared" si="192"/>
        <v>62</v>
      </c>
      <c r="S1069" s="22">
        <v>0</v>
      </c>
      <c r="T1069" s="6" t="s">
        <v>2577</v>
      </c>
      <c r="U1069" s="26">
        <v>0</v>
      </c>
      <c r="V1069" s="26">
        <v>0</v>
      </c>
    </row>
    <row r="1070" spans="1:22" x14ac:dyDescent="0.25">
      <c r="A1070" s="1" t="s">
        <v>1206</v>
      </c>
      <c r="B1070" s="1" t="s">
        <v>1215</v>
      </c>
      <c r="C1070" s="1" t="s">
        <v>2495</v>
      </c>
      <c r="D1070" s="15" t="s">
        <v>2543</v>
      </c>
      <c r="E1070" s="15" t="s">
        <v>3592</v>
      </c>
      <c r="F1070" s="15" t="s">
        <v>3831</v>
      </c>
      <c r="G1070" s="7">
        <v>466</v>
      </c>
      <c r="H1070" s="7">
        <v>71</v>
      </c>
      <c r="I1070" s="7">
        <v>50</v>
      </c>
      <c r="J1070" s="7">
        <v>121</v>
      </c>
      <c r="K1070" s="7">
        <v>0</v>
      </c>
      <c r="L1070" s="21">
        <f t="shared" si="188"/>
        <v>0</v>
      </c>
      <c r="M1070" s="21">
        <f t="shared" si="189"/>
        <v>0</v>
      </c>
      <c r="O1070" s="30">
        <f t="shared" si="190"/>
        <v>0</v>
      </c>
      <c r="P1070" s="7">
        <f t="shared" si="191"/>
        <v>0</v>
      </c>
      <c r="Q1070" s="7">
        <f t="shared" si="192"/>
        <v>121</v>
      </c>
      <c r="S1070" s="22">
        <v>0</v>
      </c>
      <c r="T1070" s="6" t="s">
        <v>2577</v>
      </c>
      <c r="U1070" s="26">
        <v>0</v>
      </c>
      <c r="V1070" s="26">
        <v>0</v>
      </c>
    </row>
    <row r="1071" spans="1:22" x14ac:dyDescent="0.25">
      <c r="A1071" s="1" t="s">
        <v>1206</v>
      </c>
      <c r="B1071" s="1" t="s">
        <v>1216</v>
      </c>
      <c r="C1071" s="1" t="s">
        <v>2496</v>
      </c>
      <c r="D1071" s="15" t="s">
        <v>2543</v>
      </c>
      <c r="E1071" s="15" t="s">
        <v>3592</v>
      </c>
      <c r="F1071" s="15" t="s">
        <v>3600</v>
      </c>
      <c r="G1071" s="7">
        <v>587</v>
      </c>
      <c r="H1071" s="7">
        <v>69</v>
      </c>
      <c r="I1071" s="7">
        <v>22</v>
      </c>
      <c r="J1071" s="7">
        <v>91</v>
      </c>
      <c r="K1071" s="7">
        <v>0</v>
      </c>
      <c r="L1071" s="21">
        <f t="shared" si="188"/>
        <v>0</v>
      </c>
      <c r="M1071" s="21">
        <f t="shared" si="189"/>
        <v>0</v>
      </c>
      <c r="O1071" s="30">
        <f t="shared" si="190"/>
        <v>0</v>
      </c>
      <c r="P1071" s="7">
        <f t="shared" si="191"/>
        <v>0</v>
      </c>
      <c r="Q1071" s="7">
        <f t="shared" si="192"/>
        <v>91</v>
      </c>
      <c r="S1071" s="22">
        <v>0</v>
      </c>
      <c r="T1071" s="6" t="s">
        <v>2579</v>
      </c>
      <c r="U1071" s="26">
        <v>0</v>
      </c>
      <c r="V1071" s="26">
        <v>0</v>
      </c>
    </row>
    <row r="1072" spans="1:22" x14ac:dyDescent="0.25">
      <c r="A1072" s="1" t="s">
        <v>1206</v>
      </c>
      <c r="B1072" s="1" t="s">
        <v>1217</v>
      </c>
      <c r="C1072" s="1" t="s">
        <v>2497</v>
      </c>
      <c r="D1072" s="15" t="s">
        <v>2543</v>
      </c>
      <c r="E1072" s="15" t="s">
        <v>3592</v>
      </c>
      <c r="F1072" s="15" t="s">
        <v>3832</v>
      </c>
      <c r="G1072" s="7">
        <v>871</v>
      </c>
      <c r="H1072" s="7">
        <v>243</v>
      </c>
      <c r="I1072" s="7">
        <v>126</v>
      </c>
      <c r="J1072" s="7">
        <v>369</v>
      </c>
      <c r="K1072" s="7">
        <v>0</v>
      </c>
      <c r="L1072" s="21">
        <f t="shared" si="188"/>
        <v>0</v>
      </c>
      <c r="M1072" s="21">
        <f t="shared" si="189"/>
        <v>0</v>
      </c>
      <c r="O1072" s="30">
        <f t="shared" si="190"/>
        <v>0</v>
      </c>
      <c r="P1072" s="7">
        <f t="shared" si="191"/>
        <v>0</v>
      </c>
      <c r="Q1072" s="7">
        <f t="shared" si="192"/>
        <v>369</v>
      </c>
      <c r="S1072" s="22">
        <v>0</v>
      </c>
      <c r="T1072" s="6" t="s">
        <v>2577</v>
      </c>
      <c r="U1072" s="26">
        <v>0</v>
      </c>
      <c r="V1072" s="26">
        <v>0</v>
      </c>
    </row>
    <row r="1073" spans="1:22" x14ac:dyDescent="0.25">
      <c r="A1073" s="1" t="s">
        <v>1206</v>
      </c>
      <c r="B1073" s="1" t="s">
        <v>1218</v>
      </c>
      <c r="C1073" s="1" t="s">
        <v>2498</v>
      </c>
      <c r="D1073" s="15" t="s">
        <v>2543</v>
      </c>
      <c r="E1073" s="15" t="s">
        <v>3592</v>
      </c>
      <c r="F1073" s="15" t="s">
        <v>3601</v>
      </c>
      <c r="G1073" s="7">
        <v>154</v>
      </c>
      <c r="H1073" s="7">
        <v>0</v>
      </c>
      <c r="I1073" s="7">
        <v>0</v>
      </c>
      <c r="J1073" s="7">
        <v>0</v>
      </c>
      <c r="K1073" s="7">
        <v>132</v>
      </c>
      <c r="L1073" s="21">
        <f t="shared" si="188"/>
        <v>0.8571428571428571</v>
      </c>
      <c r="M1073" s="21">
        <f t="shared" si="189"/>
        <v>1</v>
      </c>
      <c r="O1073" s="30">
        <f t="shared" si="190"/>
        <v>0</v>
      </c>
      <c r="P1073" s="7">
        <f t="shared" si="191"/>
        <v>154</v>
      </c>
      <c r="Q1073" s="7">
        <f t="shared" si="192"/>
        <v>154</v>
      </c>
      <c r="S1073" s="22">
        <v>0</v>
      </c>
      <c r="T1073" s="6" t="s">
        <v>2577</v>
      </c>
      <c r="U1073" s="26">
        <v>0</v>
      </c>
      <c r="V1073" s="26">
        <v>0</v>
      </c>
    </row>
    <row r="1074" spans="1:22" x14ac:dyDescent="0.25">
      <c r="A1074" s="1" t="s">
        <v>1206</v>
      </c>
      <c r="B1074" s="1" t="s">
        <v>1219</v>
      </c>
      <c r="C1074" s="1" t="s">
        <v>2499</v>
      </c>
      <c r="D1074" s="15" t="s">
        <v>2543</v>
      </c>
      <c r="E1074" s="15" t="s">
        <v>3592</v>
      </c>
      <c r="F1074" s="15" t="s">
        <v>3833</v>
      </c>
      <c r="G1074" s="7">
        <v>237</v>
      </c>
      <c r="H1074" s="7">
        <v>131</v>
      </c>
      <c r="I1074" s="7">
        <v>24</v>
      </c>
      <c r="J1074" s="7">
        <v>155</v>
      </c>
      <c r="K1074" s="7">
        <v>0</v>
      </c>
      <c r="L1074" s="21">
        <f t="shared" si="188"/>
        <v>0</v>
      </c>
      <c r="M1074" s="21">
        <f t="shared" si="189"/>
        <v>0</v>
      </c>
      <c r="O1074" s="30">
        <f t="shared" si="190"/>
        <v>0</v>
      </c>
      <c r="P1074" s="7">
        <f t="shared" si="191"/>
        <v>0</v>
      </c>
      <c r="Q1074" s="7">
        <f t="shared" si="192"/>
        <v>155</v>
      </c>
      <c r="S1074" s="22">
        <v>0</v>
      </c>
      <c r="T1074" s="6" t="s">
        <v>2577</v>
      </c>
      <c r="U1074" s="26">
        <v>0</v>
      </c>
      <c r="V1074" s="26">
        <v>0</v>
      </c>
    </row>
    <row r="1075" spans="1:22" x14ac:dyDescent="0.25">
      <c r="A1075" s="1" t="s">
        <v>1206</v>
      </c>
      <c r="B1075" s="1" t="s">
        <v>1220</v>
      </c>
      <c r="C1075" s="1" t="s">
        <v>2500</v>
      </c>
      <c r="D1075" s="15" t="s">
        <v>2543</v>
      </c>
      <c r="E1075" s="15" t="s">
        <v>3592</v>
      </c>
      <c r="F1075" s="15" t="s">
        <v>3602</v>
      </c>
      <c r="G1075" s="7">
        <v>483</v>
      </c>
      <c r="H1075" s="7">
        <v>140</v>
      </c>
      <c r="I1075" s="7">
        <v>51</v>
      </c>
      <c r="J1075" s="7">
        <v>191</v>
      </c>
      <c r="K1075" s="7">
        <v>0</v>
      </c>
      <c r="L1075" s="21">
        <f t="shared" si="188"/>
        <v>0</v>
      </c>
      <c r="M1075" s="21">
        <f t="shared" si="189"/>
        <v>0</v>
      </c>
      <c r="O1075" s="30">
        <f t="shared" si="190"/>
        <v>0</v>
      </c>
      <c r="P1075" s="7">
        <f t="shared" si="191"/>
        <v>0</v>
      </c>
      <c r="Q1075" s="7">
        <f t="shared" si="192"/>
        <v>191</v>
      </c>
      <c r="S1075" s="22">
        <v>0</v>
      </c>
      <c r="T1075" s="6" t="s">
        <v>2566</v>
      </c>
      <c r="U1075" s="26">
        <v>0</v>
      </c>
      <c r="V1075" s="26">
        <v>0</v>
      </c>
    </row>
    <row r="1076" spans="1:22" x14ac:dyDescent="0.25">
      <c r="A1076" s="1" t="s">
        <v>1206</v>
      </c>
      <c r="B1076" s="1" t="s">
        <v>1221</v>
      </c>
      <c r="C1076" s="1" t="s">
        <v>2501</v>
      </c>
      <c r="D1076" s="15" t="s">
        <v>2543</v>
      </c>
      <c r="E1076" s="15" t="s">
        <v>3592</v>
      </c>
      <c r="F1076" s="15" t="s">
        <v>3834</v>
      </c>
      <c r="G1076" s="7">
        <v>328</v>
      </c>
      <c r="H1076" s="7">
        <v>66</v>
      </c>
      <c r="I1076" s="7">
        <v>34</v>
      </c>
      <c r="J1076" s="7">
        <v>100</v>
      </c>
      <c r="K1076" s="7">
        <v>0</v>
      </c>
      <c r="L1076" s="21">
        <f t="shared" si="188"/>
        <v>0</v>
      </c>
      <c r="M1076" s="21">
        <f t="shared" si="189"/>
        <v>0</v>
      </c>
      <c r="O1076" s="30">
        <f t="shared" si="190"/>
        <v>0</v>
      </c>
      <c r="P1076" s="7">
        <f t="shared" si="191"/>
        <v>0</v>
      </c>
      <c r="Q1076" s="7">
        <f t="shared" si="192"/>
        <v>100</v>
      </c>
      <c r="S1076" s="22">
        <v>0</v>
      </c>
      <c r="T1076" s="6" t="s">
        <v>2577</v>
      </c>
      <c r="U1076" s="26">
        <v>0</v>
      </c>
      <c r="V1076" s="26">
        <v>0</v>
      </c>
    </row>
    <row r="1077" spans="1:22" x14ac:dyDescent="0.25">
      <c r="A1077" s="1" t="s">
        <v>1206</v>
      </c>
      <c r="B1077" s="1" t="s">
        <v>1222</v>
      </c>
      <c r="C1077" s="1" t="s">
        <v>2502</v>
      </c>
      <c r="D1077" s="15" t="s">
        <v>2543</v>
      </c>
      <c r="E1077" s="15" t="s">
        <v>3592</v>
      </c>
      <c r="F1077" s="15" t="s">
        <v>3603</v>
      </c>
      <c r="G1077" s="7">
        <v>107</v>
      </c>
      <c r="H1077" s="7">
        <v>18</v>
      </c>
      <c r="I1077" s="7">
        <v>4</v>
      </c>
      <c r="J1077" s="7">
        <v>22</v>
      </c>
      <c r="K1077" s="7">
        <v>0</v>
      </c>
      <c r="L1077" s="21">
        <f t="shared" si="188"/>
        <v>0</v>
      </c>
      <c r="M1077" s="21">
        <f t="shared" si="189"/>
        <v>0</v>
      </c>
      <c r="O1077" s="30">
        <f t="shared" si="190"/>
        <v>0</v>
      </c>
      <c r="P1077" s="7">
        <f t="shared" si="191"/>
        <v>0</v>
      </c>
      <c r="Q1077" s="7">
        <f t="shared" si="192"/>
        <v>22</v>
      </c>
      <c r="S1077" s="22">
        <v>0</v>
      </c>
      <c r="T1077" s="6" t="s">
        <v>2577</v>
      </c>
      <c r="U1077" s="26">
        <v>0</v>
      </c>
      <c r="V1077" s="26">
        <v>0</v>
      </c>
    </row>
    <row r="1078" spans="1:22" x14ac:dyDescent="0.25">
      <c r="A1078" s="1" t="s">
        <v>1206</v>
      </c>
      <c r="B1078" s="1" t="s">
        <v>1223</v>
      </c>
      <c r="C1078" s="1" t="s">
        <v>2503</v>
      </c>
      <c r="D1078" s="15" t="s">
        <v>2543</v>
      </c>
      <c r="E1078" s="15" t="s">
        <v>3592</v>
      </c>
      <c r="F1078" s="15" t="s">
        <v>3835</v>
      </c>
      <c r="G1078" s="7">
        <v>145</v>
      </c>
      <c r="H1078" s="7">
        <v>90</v>
      </c>
      <c r="I1078" s="7">
        <v>11</v>
      </c>
      <c r="J1078" s="7">
        <v>101</v>
      </c>
      <c r="K1078" s="7">
        <v>0</v>
      </c>
      <c r="L1078" s="21">
        <f t="shared" si="188"/>
        <v>0</v>
      </c>
      <c r="M1078" s="21">
        <f t="shared" si="189"/>
        <v>0</v>
      </c>
      <c r="O1078" s="30">
        <f t="shared" si="190"/>
        <v>0</v>
      </c>
      <c r="P1078" s="7">
        <f t="shared" si="191"/>
        <v>0</v>
      </c>
      <c r="Q1078" s="7">
        <f t="shared" si="192"/>
        <v>101</v>
      </c>
      <c r="S1078" s="22">
        <v>0</v>
      </c>
      <c r="T1078" s="6" t="s">
        <v>2566</v>
      </c>
      <c r="U1078" s="26">
        <v>0</v>
      </c>
      <c r="V1078" s="26">
        <v>0</v>
      </c>
    </row>
    <row r="1079" spans="1:22" x14ac:dyDescent="0.25">
      <c r="A1079" s="1" t="s">
        <v>1206</v>
      </c>
      <c r="B1079" s="1" t="s">
        <v>1224</v>
      </c>
      <c r="C1079" s="1" t="s">
        <v>2504</v>
      </c>
      <c r="D1079" s="15" t="s">
        <v>2543</v>
      </c>
      <c r="E1079" s="15" t="s">
        <v>3592</v>
      </c>
      <c r="F1079" s="15" t="s">
        <v>3836</v>
      </c>
      <c r="G1079" s="7">
        <v>135</v>
      </c>
      <c r="H1079" s="7">
        <v>12</v>
      </c>
      <c r="I1079" s="7">
        <v>15</v>
      </c>
      <c r="J1079" s="7">
        <v>27</v>
      </c>
      <c r="K1079" s="7">
        <v>0</v>
      </c>
      <c r="L1079" s="21">
        <f t="shared" si="188"/>
        <v>0</v>
      </c>
      <c r="M1079" s="21">
        <f t="shared" si="189"/>
        <v>0</v>
      </c>
      <c r="O1079" s="30">
        <f t="shared" si="190"/>
        <v>0</v>
      </c>
      <c r="P1079" s="7">
        <f t="shared" si="191"/>
        <v>0</v>
      </c>
      <c r="Q1079" s="7">
        <f t="shared" si="192"/>
        <v>27</v>
      </c>
      <c r="S1079" s="22">
        <v>0</v>
      </c>
      <c r="T1079" s="6" t="s">
        <v>2579</v>
      </c>
      <c r="U1079" s="26">
        <v>0</v>
      </c>
      <c r="V1079" s="26">
        <v>0</v>
      </c>
    </row>
    <row r="1080" spans="1:22" x14ac:dyDescent="0.25">
      <c r="A1080" s="1" t="s">
        <v>1206</v>
      </c>
      <c r="B1080" s="1" t="s">
        <v>1225</v>
      </c>
      <c r="C1080" s="1" t="s">
        <v>2505</v>
      </c>
      <c r="D1080" s="15" t="s">
        <v>2543</v>
      </c>
      <c r="E1080" s="15" t="s">
        <v>3592</v>
      </c>
      <c r="F1080" s="15" t="s">
        <v>3604</v>
      </c>
      <c r="G1080" s="7">
        <v>418</v>
      </c>
      <c r="H1080" s="7">
        <v>34</v>
      </c>
      <c r="I1080" s="7">
        <v>13</v>
      </c>
      <c r="J1080" s="7">
        <v>47</v>
      </c>
      <c r="K1080" s="7">
        <v>0</v>
      </c>
      <c r="L1080" s="21">
        <f t="shared" si="188"/>
        <v>0</v>
      </c>
      <c r="M1080" s="21">
        <f t="shared" si="189"/>
        <v>0</v>
      </c>
      <c r="O1080" s="30">
        <f t="shared" si="190"/>
        <v>0</v>
      </c>
      <c r="P1080" s="7">
        <f t="shared" si="191"/>
        <v>0</v>
      </c>
      <c r="Q1080" s="7">
        <f t="shared" si="192"/>
        <v>47</v>
      </c>
      <c r="S1080" s="22">
        <v>0</v>
      </c>
      <c r="T1080" s="6" t="s">
        <v>2577</v>
      </c>
      <c r="U1080" s="26">
        <v>0</v>
      </c>
      <c r="V1080" s="26">
        <v>0</v>
      </c>
    </row>
    <row r="1081" spans="1:22" x14ac:dyDescent="0.25">
      <c r="A1081" s="1" t="s">
        <v>1206</v>
      </c>
      <c r="B1081" s="1" t="s">
        <v>1226</v>
      </c>
      <c r="C1081" s="1" t="s">
        <v>2506</v>
      </c>
      <c r="D1081" s="15" t="s">
        <v>2543</v>
      </c>
      <c r="E1081" s="15" t="s">
        <v>3592</v>
      </c>
      <c r="F1081" s="15" t="s">
        <v>3605</v>
      </c>
      <c r="G1081" s="7">
        <v>142</v>
      </c>
      <c r="H1081" s="7">
        <v>93</v>
      </c>
      <c r="I1081" s="7">
        <v>20</v>
      </c>
      <c r="J1081" s="7">
        <v>113</v>
      </c>
      <c r="K1081" s="7">
        <v>0</v>
      </c>
      <c r="L1081" s="21">
        <f t="shared" si="188"/>
        <v>0</v>
      </c>
      <c r="M1081" s="21">
        <f t="shared" si="189"/>
        <v>0</v>
      </c>
      <c r="O1081" s="30">
        <f t="shared" si="190"/>
        <v>0</v>
      </c>
      <c r="P1081" s="7">
        <f t="shared" si="191"/>
        <v>0</v>
      </c>
      <c r="Q1081" s="7">
        <f t="shared" si="192"/>
        <v>113</v>
      </c>
      <c r="S1081" s="22">
        <v>0</v>
      </c>
      <c r="T1081" s="6" t="s">
        <v>2566</v>
      </c>
      <c r="U1081" s="26">
        <v>0</v>
      </c>
      <c r="V1081" s="26">
        <v>0</v>
      </c>
    </row>
    <row r="1082" spans="1:22" x14ac:dyDescent="0.25">
      <c r="A1082" s="1" t="s">
        <v>1206</v>
      </c>
      <c r="B1082" s="1" t="s">
        <v>1227</v>
      </c>
      <c r="C1082" s="1" t="s">
        <v>2507</v>
      </c>
      <c r="D1082" s="15" t="s">
        <v>2543</v>
      </c>
      <c r="E1082" s="15" t="s">
        <v>3592</v>
      </c>
      <c r="F1082" s="15" t="s">
        <v>3606</v>
      </c>
      <c r="G1082" s="7">
        <v>554</v>
      </c>
      <c r="H1082" s="7">
        <v>215</v>
      </c>
      <c r="I1082" s="7">
        <v>88</v>
      </c>
      <c r="J1082" s="7">
        <v>303</v>
      </c>
      <c r="K1082" s="7">
        <v>0</v>
      </c>
      <c r="L1082" s="21">
        <f t="shared" si="188"/>
        <v>0</v>
      </c>
      <c r="M1082" s="21">
        <f t="shared" si="189"/>
        <v>0</v>
      </c>
      <c r="O1082" s="30">
        <f t="shared" si="190"/>
        <v>0</v>
      </c>
      <c r="P1082" s="7">
        <f t="shared" si="191"/>
        <v>0</v>
      </c>
      <c r="Q1082" s="7">
        <f t="shared" si="192"/>
        <v>303</v>
      </c>
      <c r="S1082" s="22">
        <v>0</v>
      </c>
      <c r="T1082" s="6" t="s">
        <v>2577</v>
      </c>
      <c r="U1082" s="26">
        <v>0</v>
      </c>
      <c r="V1082" s="26">
        <v>0</v>
      </c>
    </row>
    <row r="1083" spans="1:22" x14ac:dyDescent="0.25">
      <c r="A1083" s="1" t="s">
        <v>1206</v>
      </c>
      <c r="B1083" s="1" t="s">
        <v>1228</v>
      </c>
      <c r="C1083" s="1" t="s">
        <v>2508</v>
      </c>
      <c r="D1083" s="15" t="s">
        <v>2543</v>
      </c>
      <c r="E1083" s="15" t="s">
        <v>3592</v>
      </c>
      <c r="F1083" s="15" t="s">
        <v>3837</v>
      </c>
      <c r="G1083" s="7">
        <v>81</v>
      </c>
      <c r="H1083" s="7">
        <v>0</v>
      </c>
      <c r="I1083" s="7">
        <v>0</v>
      </c>
      <c r="J1083" s="7">
        <v>0</v>
      </c>
      <c r="K1083" s="7">
        <v>75</v>
      </c>
      <c r="L1083" s="21">
        <f t="shared" si="188"/>
        <v>0.92592592592592593</v>
      </c>
      <c r="M1083" s="21">
        <f t="shared" si="189"/>
        <v>1</v>
      </c>
      <c r="O1083" s="30">
        <f t="shared" si="190"/>
        <v>0</v>
      </c>
      <c r="P1083" s="7">
        <f t="shared" si="191"/>
        <v>81</v>
      </c>
      <c r="Q1083" s="7">
        <f t="shared" si="192"/>
        <v>81</v>
      </c>
      <c r="S1083" s="22">
        <v>0</v>
      </c>
      <c r="T1083" s="6" t="s">
        <v>2577</v>
      </c>
      <c r="U1083" s="26">
        <v>0</v>
      </c>
      <c r="V1083" s="26">
        <v>0</v>
      </c>
    </row>
    <row r="1084" spans="1:22" x14ac:dyDescent="0.25">
      <c r="A1084" s="1" t="s">
        <v>1206</v>
      </c>
      <c r="B1084" s="1" t="s">
        <v>1229</v>
      </c>
      <c r="C1084" s="1" t="s">
        <v>2509</v>
      </c>
      <c r="D1084" s="15" t="s">
        <v>2543</v>
      </c>
      <c r="E1084" s="15" t="s">
        <v>3592</v>
      </c>
      <c r="F1084" s="15" t="s">
        <v>3838</v>
      </c>
      <c r="G1084" s="7">
        <v>293</v>
      </c>
      <c r="H1084" s="7">
        <v>56</v>
      </c>
      <c r="I1084" s="7">
        <v>28</v>
      </c>
      <c r="J1084" s="7">
        <v>84</v>
      </c>
      <c r="K1084" s="7">
        <v>0</v>
      </c>
      <c r="L1084" s="21">
        <f t="shared" si="188"/>
        <v>0</v>
      </c>
      <c r="M1084" s="21">
        <f t="shared" si="189"/>
        <v>0</v>
      </c>
      <c r="O1084" s="30">
        <f t="shared" si="190"/>
        <v>0</v>
      </c>
      <c r="P1084" s="7">
        <f t="shared" si="191"/>
        <v>0</v>
      </c>
      <c r="Q1084" s="7">
        <f t="shared" si="192"/>
        <v>84</v>
      </c>
      <c r="S1084" s="22">
        <v>0</v>
      </c>
      <c r="T1084" s="6" t="s">
        <v>2577</v>
      </c>
      <c r="U1084" s="26">
        <v>0</v>
      </c>
      <c r="V1084" s="26">
        <v>0</v>
      </c>
    </row>
    <row r="1085" spans="1:22" x14ac:dyDescent="0.25">
      <c r="A1085" s="1" t="s">
        <v>1206</v>
      </c>
      <c r="B1085" s="1" t="s">
        <v>1230</v>
      </c>
      <c r="C1085" s="1" t="s">
        <v>2510</v>
      </c>
      <c r="D1085" s="15" t="s">
        <v>2543</v>
      </c>
      <c r="E1085" s="15" t="s">
        <v>3592</v>
      </c>
      <c r="F1085" s="15" t="s">
        <v>3607</v>
      </c>
      <c r="G1085" s="7">
        <v>537</v>
      </c>
      <c r="H1085" s="7">
        <v>391</v>
      </c>
      <c r="I1085" s="7">
        <v>47</v>
      </c>
      <c r="J1085" s="7">
        <v>438</v>
      </c>
      <c r="K1085" s="7">
        <v>0</v>
      </c>
      <c r="L1085" s="21">
        <f t="shared" si="188"/>
        <v>0</v>
      </c>
      <c r="M1085" s="21">
        <f t="shared" si="189"/>
        <v>0</v>
      </c>
      <c r="O1085" s="30">
        <f t="shared" si="190"/>
        <v>0</v>
      </c>
      <c r="P1085" s="7">
        <f t="shared" si="191"/>
        <v>0</v>
      </c>
      <c r="Q1085" s="7">
        <f t="shared" si="192"/>
        <v>438</v>
      </c>
      <c r="S1085" s="22">
        <v>0</v>
      </c>
      <c r="T1085" s="6" t="s">
        <v>2577</v>
      </c>
      <c r="U1085" s="26">
        <v>0</v>
      </c>
      <c r="V1085" s="26">
        <v>0</v>
      </c>
    </row>
    <row r="1086" spans="1:22" x14ac:dyDescent="0.25">
      <c r="A1086" s="1" t="s">
        <v>1206</v>
      </c>
      <c r="B1086" s="1" t="s">
        <v>1231</v>
      </c>
      <c r="C1086" s="1" t="s">
        <v>2511</v>
      </c>
      <c r="D1086" s="15" t="s">
        <v>2543</v>
      </c>
      <c r="E1086" s="15" t="s">
        <v>3592</v>
      </c>
      <c r="F1086" s="15" t="s">
        <v>3608</v>
      </c>
      <c r="G1086" s="7">
        <v>140</v>
      </c>
      <c r="H1086" s="7">
        <v>63</v>
      </c>
      <c r="I1086" s="7">
        <v>16</v>
      </c>
      <c r="J1086" s="7">
        <v>79</v>
      </c>
      <c r="K1086" s="7">
        <v>0</v>
      </c>
      <c r="L1086" s="21">
        <f t="shared" si="188"/>
        <v>0</v>
      </c>
      <c r="M1086" s="21">
        <f t="shared" si="189"/>
        <v>0</v>
      </c>
      <c r="O1086" s="30">
        <f t="shared" si="190"/>
        <v>0</v>
      </c>
      <c r="P1086" s="7">
        <f t="shared" si="191"/>
        <v>0</v>
      </c>
      <c r="Q1086" s="7">
        <f t="shared" si="192"/>
        <v>79</v>
      </c>
      <c r="S1086" s="22">
        <v>0</v>
      </c>
      <c r="T1086" s="6" t="s">
        <v>2577</v>
      </c>
      <c r="U1086" s="26">
        <v>0</v>
      </c>
      <c r="V1086" s="26">
        <v>0</v>
      </c>
    </row>
    <row r="1087" spans="1:22" x14ac:dyDescent="0.25">
      <c r="A1087" s="1" t="s">
        <v>1206</v>
      </c>
      <c r="B1087" s="1" t="s">
        <v>1232</v>
      </c>
      <c r="C1087" s="1" t="s">
        <v>2512</v>
      </c>
      <c r="D1087" s="15" t="s">
        <v>2543</v>
      </c>
      <c r="E1087" s="15" t="s">
        <v>3592</v>
      </c>
      <c r="F1087" s="15" t="s">
        <v>3609</v>
      </c>
      <c r="G1087" s="7">
        <v>240</v>
      </c>
      <c r="H1087" s="7">
        <v>111</v>
      </c>
      <c r="I1087" s="7">
        <v>24</v>
      </c>
      <c r="J1087" s="7">
        <v>135</v>
      </c>
      <c r="K1087" s="7">
        <v>0</v>
      </c>
      <c r="L1087" s="21">
        <f t="shared" si="188"/>
        <v>0</v>
      </c>
      <c r="M1087" s="21">
        <f t="shared" si="189"/>
        <v>0</v>
      </c>
      <c r="O1087" s="30">
        <f t="shared" si="190"/>
        <v>0</v>
      </c>
      <c r="P1087" s="7">
        <f t="shared" si="191"/>
        <v>0</v>
      </c>
      <c r="Q1087" s="7">
        <f t="shared" si="192"/>
        <v>135</v>
      </c>
      <c r="S1087" s="22">
        <v>0</v>
      </c>
      <c r="T1087" s="6" t="s">
        <v>2577</v>
      </c>
      <c r="U1087" s="26">
        <v>0</v>
      </c>
      <c r="V1087" s="26">
        <v>0</v>
      </c>
    </row>
    <row r="1088" spans="1:22" x14ac:dyDescent="0.25">
      <c r="A1088" s="1" t="s">
        <v>1206</v>
      </c>
      <c r="B1088" s="1" t="s">
        <v>1233</v>
      </c>
      <c r="C1088" s="1" t="s">
        <v>2513</v>
      </c>
      <c r="D1088" s="15" t="s">
        <v>2543</v>
      </c>
      <c r="E1088" s="15" t="s">
        <v>3592</v>
      </c>
      <c r="F1088" s="15" t="s">
        <v>3610</v>
      </c>
      <c r="G1088" s="7">
        <v>3656</v>
      </c>
      <c r="H1088" s="7">
        <v>1064</v>
      </c>
      <c r="I1088" s="7">
        <v>346</v>
      </c>
      <c r="J1088" s="7">
        <v>1410</v>
      </c>
      <c r="K1088" s="7">
        <v>0</v>
      </c>
      <c r="L1088" s="21">
        <f t="shared" si="188"/>
        <v>0</v>
      </c>
      <c r="M1088" s="21">
        <f t="shared" si="189"/>
        <v>0</v>
      </c>
      <c r="O1088" s="30">
        <f t="shared" si="190"/>
        <v>0</v>
      </c>
      <c r="P1088" s="7">
        <f t="shared" si="191"/>
        <v>0</v>
      </c>
      <c r="Q1088" s="7">
        <f t="shared" si="192"/>
        <v>1410</v>
      </c>
      <c r="S1088" s="22">
        <v>0</v>
      </c>
      <c r="T1088" s="6" t="s">
        <v>2577</v>
      </c>
      <c r="U1088" s="26">
        <v>0</v>
      </c>
      <c r="V1088" s="26">
        <v>0</v>
      </c>
    </row>
    <row r="1089" spans="1:22" x14ac:dyDescent="0.25">
      <c r="A1089" s="1" t="s">
        <v>1206</v>
      </c>
      <c r="B1089" s="1" t="s">
        <v>1234</v>
      </c>
      <c r="C1089" s="1" t="s">
        <v>2514</v>
      </c>
      <c r="D1089" s="15" t="s">
        <v>2543</v>
      </c>
      <c r="E1089" s="15" t="s">
        <v>3592</v>
      </c>
      <c r="F1089" s="15" t="s">
        <v>3611</v>
      </c>
      <c r="G1089" s="7">
        <v>3352</v>
      </c>
      <c r="H1089" s="7">
        <v>1592</v>
      </c>
      <c r="I1089" s="7">
        <v>500</v>
      </c>
      <c r="J1089" s="7">
        <v>2092</v>
      </c>
      <c r="K1089" s="7">
        <v>0</v>
      </c>
      <c r="L1089" s="21">
        <f t="shared" ref="L1089:L1152" si="193">IF(AND(K1089&lt;&gt;0,LEN(C1089)&gt;4),K1089/G1089,0)</f>
        <v>0</v>
      </c>
      <c r="M1089" s="21">
        <f t="shared" si="189"/>
        <v>0</v>
      </c>
      <c r="O1089" s="30">
        <f t="shared" si="190"/>
        <v>0</v>
      </c>
      <c r="P1089" s="7">
        <f t="shared" si="191"/>
        <v>0</v>
      </c>
      <c r="Q1089" s="7">
        <f t="shared" si="192"/>
        <v>2092</v>
      </c>
      <c r="S1089" s="22">
        <v>0</v>
      </c>
      <c r="T1089" s="6" t="s">
        <v>2577</v>
      </c>
      <c r="U1089" s="26">
        <v>0</v>
      </c>
      <c r="V1089" s="26">
        <v>0</v>
      </c>
    </row>
    <row r="1090" spans="1:22" x14ac:dyDescent="0.25">
      <c r="A1090" s="1" t="s">
        <v>1206</v>
      </c>
      <c r="B1090" s="1" t="s">
        <v>1235</v>
      </c>
      <c r="C1090" s="1" t="s">
        <v>2515</v>
      </c>
      <c r="D1090" s="15" t="s">
        <v>2543</v>
      </c>
      <c r="E1090" s="15" t="s">
        <v>3592</v>
      </c>
      <c r="F1090" s="15" t="s">
        <v>3612</v>
      </c>
      <c r="G1090" s="7">
        <v>345</v>
      </c>
      <c r="H1090" s="7">
        <v>98</v>
      </c>
      <c r="I1090" s="7">
        <v>26</v>
      </c>
      <c r="J1090" s="7">
        <v>124</v>
      </c>
      <c r="K1090" s="7">
        <v>0</v>
      </c>
      <c r="L1090" s="21">
        <f t="shared" si="193"/>
        <v>0</v>
      </c>
      <c r="M1090" s="21">
        <f t="shared" ref="M1090:M1153" si="194">IF(L1090&lt;&gt;0,IF(L1090*1.6&gt;1,1,L1090*1.6),0)</f>
        <v>0</v>
      </c>
      <c r="O1090" s="30">
        <f t="shared" si="190"/>
        <v>0</v>
      </c>
      <c r="P1090" s="7">
        <f t="shared" si="191"/>
        <v>0</v>
      </c>
      <c r="Q1090" s="7">
        <f t="shared" si="192"/>
        <v>124</v>
      </c>
      <c r="S1090" s="22">
        <v>0</v>
      </c>
      <c r="T1090" s="6" t="s">
        <v>2577</v>
      </c>
      <c r="U1090" s="26">
        <v>0</v>
      </c>
      <c r="V1090" s="26">
        <v>0</v>
      </c>
    </row>
    <row r="1091" spans="1:22" x14ac:dyDescent="0.25">
      <c r="A1091" s="1" t="s">
        <v>1206</v>
      </c>
      <c r="B1091" s="1" t="s">
        <v>1236</v>
      </c>
      <c r="C1091" s="1" t="s">
        <v>2516</v>
      </c>
      <c r="D1091" s="15" t="s">
        <v>2543</v>
      </c>
      <c r="E1091" s="15" t="s">
        <v>3592</v>
      </c>
      <c r="F1091" s="15" t="s">
        <v>3613</v>
      </c>
      <c r="G1091" s="7">
        <v>399</v>
      </c>
      <c r="H1091" s="7">
        <v>167</v>
      </c>
      <c r="I1091" s="7">
        <v>51</v>
      </c>
      <c r="J1091" s="7">
        <v>218</v>
      </c>
      <c r="K1091" s="7">
        <v>0</v>
      </c>
      <c r="L1091" s="21">
        <f t="shared" si="193"/>
        <v>0</v>
      </c>
      <c r="M1091" s="21">
        <f t="shared" si="194"/>
        <v>0</v>
      </c>
      <c r="O1091" s="30">
        <f t="shared" si="190"/>
        <v>0</v>
      </c>
      <c r="P1091" s="7">
        <f t="shared" si="191"/>
        <v>0</v>
      </c>
      <c r="Q1091" s="7">
        <f t="shared" si="192"/>
        <v>218</v>
      </c>
      <c r="S1091" s="22">
        <v>0</v>
      </c>
      <c r="T1091" s="6" t="s">
        <v>2577</v>
      </c>
      <c r="U1091" s="26">
        <v>0</v>
      </c>
      <c r="V1091" s="26">
        <v>0</v>
      </c>
    </row>
    <row r="1092" spans="1:22" x14ac:dyDescent="0.25">
      <c r="A1092" s="1" t="s">
        <v>1206</v>
      </c>
      <c r="B1092" s="1" t="s">
        <v>1237</v>
      </c>
      <c r="C1092" s="1" t="s">
        <v>2517</v>
      </c>
      <c r="D1092" s="15" t="s">
        <v>2543</v>
      </c>
      <c r="E1092" s="15" t="s">
        <v>3592</v>
      </c>
      <c r="F1092" s="15" t="s">
        <v>3614</v>
      </c>
      <c r="G1092" s="7">
        <v>1501</v>
      </c>
      <c r="H1092" s="7">
        <v>314</v>
      </c>
      <c r="I1092" s="7">
        <v>58</v>
      </c>
      <c r="J1092" s="7">
        <v>372</v>
      </c>
      <c r="K1092" s="7">
        <v>0</v>
      </c>
      <c r="L1092" s="21">
        <f t="shared" si="193"/>
        <v>0</v>
      </c>
      <c r="M1092" s="21">
        <f t="shared" si="194"/>
        <v>0</v>
      </c>
      <c r="O1092" s="30">
        <f t="shared" si="190"/>
        <v>0</v>
      </c>
      <c r="P1092" s="7">
        <f t="shared" si="191"/>
        <v>0</v>
      </c>
      <c r="Q1092" s="7">
        <f t="shared" si="192"/>
        <v>372</v>
      </c>
      <c r="S1092" s="22">
        <v>0</v>
      </c>
      <c r="T1092" s="6" t="s">
        <v>2577</v>
      </c>
      <c r="U1092" s="26">
        <v>0</v>
      </c>
      <c r="V1092" s="26">
        <v>0</v>
      </c>
    </row>
    <row r="1093" spans="1:22" x14ac:dyDescent="0.25">
      <c r="A1093" s="1" t="s">
        <v>1206</v>
      </c>
      <c r="B1093" s="1" t="s">
        <v>1238</v>
      </c>
      <c r="C1093" s="1" t="s">
        <v>2518</v>
      </c>
      <c r="D1093" s="15" t="s">
        <v>2543</v>
      </c>
      <c r="E1093" s="15" t="s">
        <v>3592</v>
      </c>
      <c r="F1093" s="15" t="s">
        <v>3615</v>
      </c>
      <c r="G1093" s="7">
        <v>143</v>
      </c>
      <c r="H1093" s="7">
        <v>12</v>
      </c>
      <c r="I1093" s="7">
        <v>12</v>
      </c>
      <c r="J1093" s="7">
        <v>24</v>
      </c>
      <c r="K1093" s="7">
        <v>0</v>
      </c>
      <c r="L1093" s="21">
        <f t="shared" si="193"/>
        <v>0</v>
      </c>
      <c r="M1093" s="21">
        <f t="shared" si="194"/>
        <v>0</v>
      </c>
      <c r="O1093" s="30">
        <f t="shared" si="190"/>
        <v>0</v>
      </c>
      <c r="P1093" s="7">
        <f t="shared" si="191"/>
        <v>0</v>
      </c>
      <c r="Q1093" s="7">
        <f t="shared" si="192"/>
        <v>24</v>
      </c>
      <c r="S1093" s="22">
        <v>0</v>
      </c>
      <c r="T1093" s="6" t="s">
        <v>2566</v>
      </c>
      <c r="U1093" s="26">
        <v>0</v>
      </c>
      <c r="V1093" s="26">
        <v>0</v>
      </c>
    </row>
    <row r="1094" spans="1:22" s="3" customFormat="1" ht="15.75" thickBot="1" x14ac:dyDescent="0.3">
      <c r="A1094" s="2" t="s">
        <v>1206</v>
      </c>
      <c r="B1094" s="2" t="s">
        <v>2540</v>
      </c>
      <c r="C1094" s="2" t="s">
        <v>2519</v>
      </c>
      <c r="D1094" s="16" t="s">
        <v>2543</v>
      </c>
      <c r="E1094" s="16" t="s">
        <v>3592</v>
      </c>
      <c r="F1094" s="16"/>
      <c r="G1094" s="5">
        <v>18352</v>
      </c>
      <c r="H1094" s="5">
        <v>0</v>
      </c>
      <c r="I1094" s="5">
        <v>0</v>
      </c>
      <c r="J1094" s="5">
        <v>8047</v>
      </c>
      <c r="K1094" s="5">
        <v>0</v>
      </c>
      <c r="L1094" s="17">
        <f t="shared" si="193"/>
        <v>0</v>
      </c>
      <c r="M1094" s="17">
        <f t="shared" si="194"/>
        <v>0</v>
      </c>
      <c r="N1094" s="17"/>
      <c r="O1094" s="17"/>
      <c r="P1094" s="5">
        <v>235</v>
      </c>
      <c r="Q1094" s="5">
        <v>8282</v>
      </c>
      <c r="R1094" s="4"/>
      <c r="S1094" s="20">
        <v>0.45128596329999998</v>
      </c>
      <c r="T1094" s="4" t="s">
        <v>2577</v>
      </c>
      <c r="U1094" s="24">
        <v>0.6</v>
      </c>
      <c r="V1094" s="24">
        <v>0.6</v>
      </c>
    </row>
    <row r="1095" spans="1:22" ht="15.75" thickTop="1" x14ac:dyDescent="0.25">
      <c r="A1095" s="1" t="s">
        <v>1024</v>
      </c>
      <c r="B1095" s="1" t="s">
        <v>1025</v>
      </c>
      <c r="C1095" s="1" t="s">
        <v>2297</v>
      </c>
      <c r="D1095" s="15" t="s">
        <v>2543</v>
      </c>
      <c r="E1095" s="15" t="s">
        <v>3616</v>
      </c>
      <c r="F1095" s="15" t="s">
        <v>3617</v>
      </c>
      <c r="G1095" s="7">
        <v>703</v>
      </c>
      <c r="H1095" s="7">
        <v>277</v>
      </c>
      <c r="I1095" s="7">
        <v>42</v>
      </c>
      <c r="J1095" s="7">
        <v>319</v>
      </c>
      <c r="K1095" s="7">
        <v>0</v>
      </c>
      <c r="L1095" s="21">
        <f t="shared" si="193"/>
        <v>0</v>
      </c>
      <c r="M1095" s="21">
        <f t="shared" si="194"/>
        <v>0</v>
      </c>
      <c r="O1095" s="30">
        <f t="shared" ref="O1095:O1104" si="195">IF(N1095&lt;&gt;0,G1095*N1095,0)</f>
        <v>0</v>
      </c>
      <c r="P1095" s="7">
        <f t="shared" ref="P1095:P1104" si="196">IF(O1095&lt;&gt;0,O1095,IF(G1095*M1095&gt;G1095,G1095,G1095*M1095))</f>
        <v>0</v>
      </c>
      <c r="Q1095" s="7">
        <f t="shared" ref="Q1095:Q1104" si="197">IF(P1095=0,J1095,P1095)</f>
        <v>319</v>
      </c>
      <c r="S1095" s="22">
        <v>0</v>
      </c>
      <c r="T1095" s="6" t="s">
        <v>2566</v>
      </c>
      <c r="U1095" s="26">
        <v>0</v>
      </c>
      <c r="V1095" s="26">
        <v>0</v>
      </c>
    </row>
    <row r="1096" spans="1:22" x14ac:dyDescent="0.25">
      <c r="A1096" s="1" t="s">
        <v>1024</v>
      </c>
      <c r="B1096" s="1" t="s">
        <v>1026</v>
      </c>
      <c r="C1096" s="1" t="s">
        <v>2298</v>
      </c>
      <c r="D1096" s="15" t="s">
        <v>2543</v>
      </c>
      <c r="E1096" s="15" t="s">
        <v>3616</v>
      </c>
      <c r="F1096" s="15" t="s">
        <v>3618</v>
      </c>
      <c r="G1096" s="7">
        <v>947</v>
      </c>
      <c r="H1096" s="7">
        <v>411</v>
      </c>
      <c r="I1096" s="7">
        <v>83</v>
      </c>
      <c r="J1096" s="7">
        <v>494</v>
      </c>
      <c r="K1096" s="7">
        <v>0</v>
      </c>
      <c r="L1096" s="21">
        <f t="shared" si="193"/>
        <v>0</v>
      </c>
      <c r="M1096" s="21">
        <f t="shared" si="194"/>
        <v>0</v>
      </c>
      <c r="O1096" s="30">
        <f t="shared" si="195"/>
        <v>0</v>
      </c>
      <c r="P1096" s="7">
        <f t="shared" si="196"/>
        <v>0</v>
      </c>
      <c r="Q1096" s="7">
        <f t="shared" si="197"/>
        <v>494</v>
      </c>
      <c r="S1096" s="22">
        <v>0</v>
      </c>
      <c r="T1096" s="6" t="s">
        <v>2577</v>
      </c>
      <c r="U1096" s="26">
        <v>0</v>
      </c>
      <c r="V1096" s="26">
        <v>0</v>
      </c>
    </row>
    <row r="1097" spans="1:22" x14ac:dyDescent="0.25">
      <c r="A1097" s="1" t="s">
        <v>1024</v>
      </c>
      <c r="B1097" s="1" t="s">
        <v>1027</v>
      </c>
      <c r="C1097" s="1" t="s">
        <v>2299</v>
      </c>
      <c r="D1097" s="15" t="s">
        <v>2543</v>
      </c>
      <c r="E1097" s="15" t="s">
        <v>3616</v>
      </c>
      <c r="F1097" s="15" t="s">
        <v>3619</v>
      </c>
      <c r="G1097" s="7">
        <v>380</v>
      </c>
      <c r="H1097" s="7">
        <v>180</v>
      </c>
      <c r="I1097" s="7">
        <v>40</v>
      </c>
      <c r="J1097" s="7">
        <v>220</v>
      </c>
      <c r="K1097" s="7">
        <v>0</v>
      </c>
      <c r="L1097" s="21">
        <f t="shared" si="193"/>
        <v>0</v>
      </c>
      <c r="M1097" s="21">
        <f t="shared" si="194"/>
        <v>0</v>
      </c>
      <c r="O1097" s="30">
        <f t="shared" si="195"/>
        <v>0</v>
      </c>
      <c r="P1097" s="7">
        <f t="shared" si="196"/>
        <v>0</v>
      </c>
      <c r="Q1097" s="7">
        <f t="shared" si="197"/>
        <v>220</v>
      </c>
      <c r="S1097" s="22">
        <v>0</v>
      </c>
      <c r="T1097" s="6" t="s">
        <v>2566</v>
      </c>
      <c r="U1097" s="26">
        <v>0</v>
      </c>
      <c r="V1097" s="26">
        <v>0</v>
      </c>
    </row>
    <row r="1098" spans="1:22" x14ac:dyDescent="0.25">
      <c r="A1098" s="1" t="s">
        <v>1024</v>
      </c>
      <c r="B1098" s="1" t="s">
        <v>1028</v>
      </c>
      <c r="C1098" s="1" t="s">
        <v>2300</v>
      </c>
      <c r="D1098" s="15" t="s">
        <v>2543</v>
      </c>
      <c r="E1098" s="15" t="s">
        <v>3616</v>
      </c>
      <c r="F1098" s="15" t="s">
        <v>3620</v>
      </c>
      <c r="G1098" s="7">
        <v>451</v>
      </c>
      <c r="H1098" s="7">
        <v>270</v>
      </c>
      <c r="I1098" s="7">
        <v>36</v>
      </c>
      <c r="J1098" s="7">
        <v>306</v>
      </c>
      <c r="K1098" s="7">
        <v>0</v>
      </c>
      <c r="L1098" s="21">
        <f t="shared" si="193"/>
        <v>0</v>
      </c>
      <c r="M1098" s="21">
        <f t="shared" si="194"/>
        <v>0</v>
      </c>
      <c r="O1098" s="30">
        <f t="shared" si="195"/>
        <v>0</v>
      </c>
      <c r="P1098" s="7">
        <f t="shared" si="196"/>
        <v>0</v>
      </c>
      <c r="Q1098" s="7">
        <f t="shared" si="197"/>
        <v>306</v>
      </c>
      <c r="S1098" s="22">
        <v>0</v>
      </c>
      <c r="T1098" s="6" t="s">
        <v>2577</v>
      </c>
      <c r="U1098" s="26">
        <v>0</v>
      </c>
      <c r="V1098" s="26">
        <v>0</v>
      </c>
    </row>
    <row r="1099" spans="1:22" x14ac:dyDescent="0.25">
      <c r="A1099" s="1" t="s">
        <v>1024</v>
      </c>
      <c r="B1099" s="1" t="s">
        <v>1029</v>
      </c>
      <c r="C1099" s="1" t="s">
        <v>2301</v>
      </c>
      <c r="D1099" s="15" t="s">
        <v>2543</v>
      </c>
      <c r="E1099" s="15" t="s">
        <v>3616</v>
      </c>
      <c r="F1099" s="15" t="s">
        <v>3621</v>
      </c>
      <c r="G1099" s="7">
        <v>313</v>
      </c>
      <c r="H1099" s="7">
        <v>184</v>
      </c>
      <c r="I1099" s="7">
        <v>18</v>
      </c>
      <c r="J1099" s="7">
        <v>202</v>
      </c>
      <c r="K1099" s="7">
        <v>0</v>
      </c>
      <c r="L1099" s="21">
        <f t="shared" si="193"/>
        <v>0</v>
      </c>
      <c r="M1099" s="21">
        <f t="shared" si="194"/>
        <v>0</v>
      </c>
      <c r="O1099" s="30">
        <f t="shared" si="195"/>
        <v>0</v>
      </c>
      <c r="P1099" s="7">
        <f t="shared" si="196"/>
        <v>0</v>
      </c>
      <c r="Q1099" s="7">
        <f t="shared" si="197"/>
        <v>202</v>
      </c>
      <c r="S1099" s="22">
        <v>0</v>
      </c>
      <c r="T1099" s="6" t="s">
        <v>2577</v>
      </c>
      <c r="U1099" s="26">
        <v>0</v>
      </c>
      <c r="V1099" s="26">
        <v>0</v>
      </c>
    </row>
    <row r="1100" spans="1:22" x14ac:dyDescent="0.25">
      <c r="A1100" s="1" t="s">
        <v>1024</v>
      </c>
      <c r="B1100" s="1" t="s">
        <v>1030</v>
      </c>
      <c r="C1100" s="1" t="s">
        <v>2302</v>
      </c>
      <c r="D1100" s="15" t="s">
        <v>2543</v>
      </c>
      <c r="E1100" s="15" t="s">
        <v>3616</v>
      </c>
      <c r="F1100" s="15" t="s">
        <v>3622</v>
      </c>
      <c r="G1100" s="7">
        <v>655</v>
      </c>
      <c r="H1100" s="7">
        <v>218</v>
      </c>
      <c r="I1100" s="7">
        <v>41</v>
      </c>
      <c r="J1100" s="7">
        <v>259</v>
      </c>
      <c r="K1100" s="7">
        <v>0</v>
      </c>
      <c r="L1100" s="21">
        <f t="shared" si="193"/>
        <v>0</v>
      </c>
      <c r="M1100" s="21">
        <f t="shared" si="194"/>
        <v>0</v>
      </c>
      <c r="O1100" s="30">
        <f t="shared" si="195"/>
        <v>0</v>
      </c>
      <c r="P1100" s="7">
        <f t="shared" si="196"/>
        <v>0</v>
      </c>
      <c r="Q1100" s="7">
        <f t="shared" si="197"/>
        <v>259</v>
      </c>
      <c r="S1100" s="22">
        <v>0</v>
      </c>
      <c r="T1100" s="6" t="s">
        <v>2566</v>
      </c>
      <c r="U1100" s="26">
        <v>0</v>
      </c>
      <c r="V1100" s="26">
        <v>0</v>
      </c>
    </row>
    <row r="1101" spans="1:22" x14ac:dyDescent="0.25">
      <c r="A1101" s="1" t="s">
        <v>1024</v>
      </c>
      <c r="B1101" s="1" t="s">
        <v>1031</v>
      </c>
      <c r="C1101" s="1" t="s">
        <v>2303</v>
      </c>
      <c r="D1101" s="15" t="s">
        <v>2543</v>
      </c>
      <c r="E1101" s="15" t="s">
        <v>3616</v>
      </c>
      <c r="F1101" s="15" t="s">
        <v>3623</v>
      </c>
      <c r="G1101" s="7">
        <v>226</v>
      </c>
      <c r="H1101" s="7">
        <v>87</v>
      </c>
      <c r="I1101" s="7">
        <v>10</v>
      </c>
      <c r="J1101" s="7">
        <v>97</v>
      </c>
      <c r="K1101" s="7">
        <v>0</v>
      </c>
      <c r="L1101" s="21">
        <f t="shared" si="193"/>
        <v>0</v>
      </c>
      <c r="M1101" s="21">
        <f t="shared" si="194"/>
        <v>0</v>
      </c>
      <c r="O1101" s="30">
        <f t="shared" si="195"/>
        <v>0</v>
      </c>
      <c r="P1101" s="7">
        <f t="shared" si="196"/>
        <v>0</v>
      </c>
      <c r="Q1101" s="7">
        <f t="shared" si="197"/>
        <v>97</v>
      </c>
      <c r="S1101" s="22">
        <v>0</v>
      </c>
      <c r="T1101" s="6" t="s">
        <v>2566</v>
      </c>
      <c r="U1101" s="26">
        <v>0</v>
      </c>
      <c r="V1101" s="26">
        <v>0</v>
      </c>
    </row>
    <row r="1102" spans="1:22" x14ac:dyDescent="0.25">
      <c r="A1102" s="1" t="s">
        <v>1024</v>
      </c>
      <c r="B1102" s="1" t="s">
        <v>1032</v>
      </c>
      <c r="C1102" s="1" t="s">
        <v>2304</v>
      </c>
      <c r="D1102" s="15" t="s">
        <v>2543</v>
      </c>
      <c r="E1102" s="15" t="s">
        <v>3616</v>
      </c>
      <c r="F1102" s="15" t="s">
        <v>3624</v>
      </c>
      <c r="G1102" s="7">
        <v>347</v>
      </c>
      <c r="H1102" s="7">
        <v>147</v>
      </c>
      <c r="I1102" s="7">
        <v>18</v>
      </c>
      <c r="J1102" s="7">
        <v>165</v>
      </c>
      <c r="K1102" s="7">
        <v>0</v>
      </c>
      <c r="L1102" s="21">
        <f t="shared" si="193"/>
        <v>0</v>
      </c>
      <c r="M1102" s="21">
        <f t="shared" si="194"/>
        <v>0</v>
      </c>
      <c r="O1102" s="30">
        <f t="shared" si="195"/>
        <v>0</v>
      </c>
      <c r="P1102" s="7">
        <f t="shared" si="196"/>
        <v>0</v>
      </c>
      <c r="Q1102" s="7">
        <f t="shared" si="197"/>
        <v>165</v>
      </c>
      <c r="S1102" s="22">
        <v>0</v>
      </c>
      <c r="T1102" s="6" t="s">
        <v>2566</v>
      </c>
      <c r="U1102" s="26">
        <v>0</v>
      </c>
      <c r="V1102" s="26">
        <v>0</v>
      </c>
    </row>
    <row r="1103" spans="1:22" x14ac:dyDescent="0.25">
      <c r="A1103" s="1" t="s">
        <v>1024</v>
      </c>
      <c r="B1103" s="1" t="s">
        <v>1033</v>
      </c>
      <c r="C1103" s="1" t="s">
        <v>2305</v>
      </c>
      <c r="D1103" s="15" t="s">
        <v>2543</v>
      </c>
      <c r="E1103" s="15" t="s">
        <v>3616</v>
      </c>
      <c r="F1103" s="15" t="s">
        <v>3625</v>
      </c>
      <c r="G1103" s="7">
        <v>398</v>
      </c>
      <c r="H1103" s="7">
        <v>200</v>
      </c>
      <c r="I1103" s="7">
        <v>20</v>
      </c>
      <c r="J1103" s="7">
        <v>220</v>
      </c>
      <c r="K1103" s="7">
        <v>0</v>
      </c>
      <c r="L1103" s="21">
        <f t="shared" si="193"/>
        <v>0</v>
      </c>
      <c r="M1103" s="21">
        <f t="shared" si="194"/>
        <v>0</v>
      </c>
      <c r="O1103" s="30">
        <f t="shared" si="195"/>
        <v>0</v>
      </c>
      <c r="P1103" s="7">
        <f t="shared" si="196"/>
        <v>0</v>
      </c>
      <c r="Q1103" s="7">
        <f t="shared" si="197"/>
        <v>220</v>
      </c>
      <c r="S1103" s="22">
        <v>0</v>
      </c>
      <c r="T1103" s="6" t="s">
        <v>2566</v>
      </c>
      <c r="U1103" s="26">
        <v>0</v>
      </c>
      <c r="V1103" s="26">
        <v>0</v>
      </c>
    </row>
    <row r="1104" spans="1:22" x14ac:dyDescent="0.25">
      <c r="A1104" s="1" t="s">
        <v>1024</v>
      </c>
      <c r="B1104" s="1" t="s">
        <v>1034</v>
      </c>
      <c r="C1104" s="1" t="s">
        <v>2306</v>
      </c>
      <c r="D1104" s="15" t="s">
        <v>2543</v>
      </c>
      <c r="E1104" s="15" t="s">
        <v>3616</v>
      </c>
      <c r="F1104" s="15" t="s">
        <v>3626</v>
      </c>
      <c r="G1104" s="7">
        <v>398</v>
      </c>
      <c r="H1104" s="7">
        <v>208</v>
      </c>
      <c r="I1104" s="7">
        <v>37</v>
      </c>
      <c r="J1104" s="7">
        <v>245</v>
      </c>
      <c r="K1104" s="7">
        <v>0</v>
      </c>
      <c r="L1104" s="21">
        <f t="shared" si="193"/>
        <v>0</v>
      </c>
      <c r="M1104" s="21">
        <f t="shared" si="194"/>
        <v>0</v>
      </c>
      <c r="O1104" s="30">
        <f t="shared" si="195"/>
        <v>0</v>
      </c>
      <c r="P1104" s="7">
        <f t="shared" si="196"/>
        <v>0</v>
      </c>
      <c r="Q1104" s="7">
        <f t="shared" si="197"/>
        <v>245</v>
      </c>
      <c r="S1104" s="22">
        <v>0</v>
      </c>
      <c r="T1104" s="6" t="s">
        <v>2577</v>
      </c>
      <c r="U1104" s="26">
        <v>0</v>
      </c>
      <c r="V1104" s="26">
        <v>0</v>
      </c>
    </row>
    <row r="1105" spans="1:22" s="3" customFormat="1" ht="15.75" thickBot="1" x14ac:dyDescent="0.3">
      <c r="A1105" s="2" t="s">
        <v>1024</v>
      </c>
      <c r="B1105" s="2" t="s">
        <v>2540</v>
      </c>
      <c r="C1105" s="2" t="s">
        <v>2307</v>
      </c>
      <c r="D1105" s="16" t="s">
        <v>2543</v>
      </c>
      <c r="E1105" s="16" t="s">
        <v>3616</v>
      </c>
      <c r="F1105" s="16"/>
      <c r="G1105" s="5">
        <v>4818</v>
      </c>
      <c r="H1105" s="5">
        <v>0</v>
      </c>
      <c r="I1105" s="5">
        <v>0</v>
      </c>
      <c r="J1105" s="5">
        <v>2527</v>
      </c>
      <c r="K1105" s="5">
        <v>0</v>
      </c>
      <c r="L1105" s="17">
        <f t="shared" si="193"/>
        <v>0</v>
      </c>
      <c r="M1105" s="17">
        <f t="shared" si="194"/>
        <v>0</v>
      </c>
      <c r="N1105" s="17"/>
      <c r="O1105" s="17"/>
      <c r="P1105" s="5">
        <v>0</v>
      </c>
      <c r="Q1105" s="5">
        <v>2527</v>
      </c>
      <c r="R1105" s="4"/>
      <c r="S1105" s="20">
        <v>0.52449149019999997</v>
      </c>
      <c r="T1105" s="4" t="s">
        <v>2566</v>
      </c>
      <c r="U1105" s="24">
        <v>0.8</v>
      </c>
      <c r="V1105" s="24">
        <v>0.8</v>
      </c>
    </row>
    <row r="1106" spans="1:22" ht="15.75" thickTop="1" x14ac:dyDescent="0.25">
      <c r="A1106" s="1" t="s">
        <v>1035</v>
      </c>
      <c r="B1106" s="1" t="s">
        <v>1036</v>
      </c>
      <c r="C1106" s="1" t="s">
        <v>2308</v>
      </c>
      <c r="D1106" s="15" t="s">
        <v>2543</v>
      </c>
      <c r="E1106" s="15" t="s">
        <v>3627</v>
      </c>
      <c r="F1106" s="15" t="s">
        <v>3628</v>
      </c>
      <c r="G1106" s="7">
        <v>652</v>
      </c>
      <c r="H1106" s="7">
        <v>252</v>
      </c>
      <c r="I1106" s="7">
        <v>48</v>
      </c>
      <c r="J1106" s="7">
        <v>300</v>
      </c>
      <c r="K1106" s="7">
        <v>0</v>
      </c>
      <c r="L1106" s="21">
        <f t="shared" si="193"/>
        <v>0</v>
      </c>
      <c r="M1106" s="21">
        <f t="shared" si="194"/>
        <v>0</v>
      </c>
      <c r="O1106" s="30">
        <f t="shared" ref="O1106:O1119" si="198">IF(N1106&lt;&gt;0,G1106*N1106,0)</f>
        <v>0</v>
      </c>
      <c r="P1106" s="7">
        <f t="shared" ref="P1106:P1119" si="199">IF(O1106&lt;&gt;0,O1106,IF(G1106*M1106&gt;G1106,G1106,G1106*M1106))</f>
        <v>0</v>
      </c>
      <c r="Q1106" s="7">
        <f t="shared" ref="Q1106:Q1119" si="200">IF(P1106=0,J1106,P1106)</f>
        <v>300</v>
      </c>
      <c r="S1106" s="22">
        <v>0</v>
      </c>
      <c r="T1106" s="6" t="s">
        <v>2577</v>
      </c>
      <c r="U1106" s="26">
        <v>0</v>
      </c>
      <c r="V1106" s="26">
        <v>0</v>
      </c>
    </row>
    <row r="1107" spans="1:22" x14ac:dyDescent="0.25">
      <c r="A1107" s="1" t="s">
        <v>1035</v>
      </c>
      <c r="B1107" s="1" t="s">
        <v>1037</v>
      </c>
      <c r="C1107" s="1" t="s">
        <v>2309</v>
      </c>
      <c r="D1107" s="15" t="s">
        <v>2543</v>
      </c>
      <c r="E1107" s="15" t="s">
        <v>3627</v>
      </c>
      <c r="F1107" s="15" t="s">
        <v>3629</v>
      </c>
      <c r="G1107" s="7">
        <v>723</v>
      </c>
      <c r="H1107" s="7">
        <v>311</v>
      </c>
      <c r="I1107" s="7">
        <v>49</v>
      </c>
      <c r="J1107" s="7">
        <v>360</v>
      </c>
      <c r="K1107" s="7">
        <v>0</v>
      </c>
      <c r="L1107" s="21">
        <f t="shared" si="193"/>
        <v>0</v>
      </c>
      <c r="M1107" s="21">
        <f t="shared" si="194"/>
        <v>0</v>
      </c>
      <c r="O1107" s="30">
        <f t="shared" si="198"/>
        <v>0</v>
      </c>
      <c r="P1107" s="7">
        <f t="shared" si="199"/>
        <v>0</v>
      </c>
      <c r="Q1107" s="7">
        <f t="shared" si="200"/>
        <v>360</v>
      </c>
      <c r="S1107" s="22">
        <v>0</v>
      </c>
      <c r="T1107" s="6" t="s">
        <v>2577</v>
      </c>
      <c r="U1107" s="26">
        <v>0</v>
      </c>
      <c r="V1107" s="26">
        <v>0</v>
      </c>
    </row>
    <row r="1108" spans="1:22" x14ac:dyDescent="0.25">
      <c r="A1108" s="1" t="s">
        <v>1035</v>
      </c>
      <c r="B1108" s="1" t="s">
        <v>1038</v>
      </c>
      <c r="C1108" s="1" t="s">
        <v>2310</v>
      </c>
      <c r="D1108" s="15" t="s">
        <v>2543</v>
      </c>
      <c r="E1108" s="15" t="s">
        <v>3627</v>
      </c>
      <c r="F1108" s="15" t="s">
        <v>3630</v>
      </c>
      <c r="G1108" s="7">
        <v>1704</v>
      </c>
      <c r="H1108" s="7">
        <v>594</v>
      </c>
      <c r="I1108" s="7">
        <v>107</v>
      </c>
      <c r="J1108" s="7">
        <v>701</v>
      </c>
      <c r="K1108" s="7">
        <v>0</v>
      </c>
      <c r="L1108" s="21">
        <f t="shared" si="193"/>
        <v>0</v>
      </c>
      <c r="M1108" s="21">
        <f t="shared" si="194"/>
        <v>0</v>
      </c>
      <c r="O1108" s="30">
        <f t="shared" si="198"/>
        <v>0</v>
      </c>
      <c r="P1108" s="7">
        <f t="shared" si="199"/>
        <v>0</v>
      </c>
      <c r="Q1108" s="7">
        <f t="shared" si="200"/>
        <v>701</v>
      </c>
      <c r="S1108" s="22">
        <v>0</v>
      </c>
      <c r="T1108" s="6" t="s">
        <v>2577</v>
      </c>
      <c r="U1108" s="26">
        <v>0</v>
      </c>
      <c r="V1108" s="26">
        <v>0</v>
      </c>
    </row>
    <row r="1109" spans="1:22" x14ac:dyDescent="0.25">
      <c r="A1109" s="1" t="s">
        <v>1035</v>
      </c>
      <c r="B1109" s="1" t="s">
        <v>1039</v>
      </c>
      <c r="C1109" s="1" t="s">
        <v>2311</v>
      </c>
      <c r="D1109" s="15" t="s">
        <v>2543</v>
      </c>
      <c r="E1109" s="15" t="s">
        <v>3627</v>
      </c>
      <c r="F1109" s="15" t="s">
        <v>3631</v>
      </c>
      <c r="G1109" s="7">
        <v>889</v>
      </c>
      <c r="H1109" s="7">
        <v>434</v>
      </c>
      <c r="I1109" s="7">
        <v>64</v>
      </c>
      <c r="J1109" s="7">
        <v>498</v>
      </c>
      <c r="K1109" s="7">
        <v>0</v>
      </c>
      <c r="L1109" s="21">
        <f t="shared" si="193"/>
        <v>0</v>
      </c>
      <c r="M1109" s="21">
        <f t="shared" si="194"/>
        <v>0</v>
      </c>
      <c r="O1109" s="30">
        <f t="shared" si="198"/>
        <v>0</v>
      </c>
      <c r="P1109" s="7">
        <f t="shared" si="199"/>
        <v>0</v>
      </c>
      <c r="Q1109" s="7">
        <f t="shared" si="200"/>
        <v>498</v>
      </c>
      <c r="S1109" s="22">
        <v>0</v>
      </c>
      <c r="T1109" s="6" t="s">
        <v>2577</v>
      </c>
      <c r="U1109" s="26">
        <v>0</v>
      </c>
      <c r="V1109" s="26">
        <v>0</v>
      </c>
    </row>
    <row r="1110" spans="1:22" x14ac:dyDescent="0.25">
      <c r="A1110" s="1" t="s">
        <v>1035</v>
      </c>
      <c r="B1110" s="1" t="s">
        <v>1040</v>
      </c>
      <c r="C1110" s="1" t="s">
        <v>2312</v>
      </c>
      <c r="D1110" s="15" t="s">
        <v>2543</v>
      </c>
      <c r="E1110" s="15" t="s">
        <v>3627</v>
      </c>
      <c r="F1110" s="15" t="s">
        <v>3632</v>
      </c>
      <c r="G1110" s="7">
        <v>1065</v>
      </c>
      <c r="H1110" s="7">
        <v>460</v>
      </c>
      <c r="I1110" s="7">
        <v>75</v>
      </c>
      <c r="J1110" s="7">
        <v>535</v>
      </c>
      <c r="K1110" s="7">
        <v>0</v>
      </c>
      <c r="L1110" s="21">
        <f t="shared" si="193"/>
        <v>0</v>
      </c>
      <c r="M1110" s="21">
        <f t="shared" si="194"/>
        <v>0</v>
      </c>
      <c r="O1110" s="30">
        <f t="shared" si="198"/>
        <v>0</v>
      </c>
      <c r="P1110" s="7">
        <f t="shared" si="199"/>
        <v>0</v>
      </c>
      <c r="Q1110" s="7">
        <f t="shared" si="200"/>
        <v>535</v>
      </c>
      <c r="S1110" s="22">
        <v>0</v>
      </c>
      <c r="T1110" s="6" t="s">
        <v>2566</v>
      </c>
      <c r="U1110" s="26">
        <v>0</v>
      </c>
      <c r="V1110" s="26">
        <v>0</v>
      </c>
    </row>
    <row r="1111" spans="1:22" x14ac:dyDescent="0.25">
      <c r="A1111" s="1" t="s">
        <v>1035</v>
      </c>
      <c r="B1111" s="1" t="s">
        <v>1041</v>
      </c>
      <c r="C1111" s="1" t="s">
        <v>2313</v>
      </c>
      <c r="D1111" s="15" t="s">
        <v>2543</v>
      </c>
      <c r="E1111" s="15" t="s">
        <v>3627</v>
      </c>
      <c r="F1111" s="15" t="s">
        <v>3633</v>
      </c>
      <c r="G1111" s="7">
        <v>478</v>
      </c>
      <c r="H1111" s="7">
        <v>170</v>
      </c>
      <c r="I1111" s="7">
        <v>26</v>
      </c>
      <c r="J1111" s="7">
        <v>196</v>
      </c>
      <c r="K1111" s="7">
        <v>0</v>
      </c>
      <c r="L1111" s="21">
        <f t="shared" si="193"/>
        <v>0</v>
      </c>
      <c r="M1111" s="21">
        <f t="shared" si="194"/>
        <v>0</v>
      </c>
      <c r="O1111" s="30">
        <f t="shared" si="198"/>
        <v>0</v>
      </c>
      <c r="P1111" s="7">
        <f t="shared" si="199"/>
        <v>0</v>
      </c>
      <c r="Q1111" s="7">
        <f t="shared" si="200"/>
        <v>196</v>
      </c>
      <c r="S1111" s="22">
        <v>0</v>
      </c>
      <c r="T1111" s="6" t="s">
        <v>2566</v>
      </c>
      <c r="U1111" s="26">
        <v>0</v>
      </c>
      <c r="V1111" s="26">
        <v>0</v>
      </c>
    </row>
    <row r="1112" spans="1:22" x14ac:dyDescent="0.25">
      <c r="A1112" s="1" t="s">
        <v>1035</v>
      </c>
      <c r="B1112" s="1" t="s">
        <v>1042</v>
      </c>
      <c r="C1112" s="1" t="s">
        <v>2314</v>
      </c>
      <c r="D1112" s="15" t="s">
        <v>2543</v>
      </c>
      <c r="E1112" s="15" t="s">
        <v>3627</v>
      </c>
      <c r="F1112" s="15" t="s">
        <v>3634</v>
      </c>
      <c r="G1112" s="7">
        <v>513</v>
      </c>
      <c r="H1112" s="7">
        <v>307</v>
      </c>
      <c r="I1112" s="7">
        <v>37</v>
      </c>
      <c r="J1112" s="7">
        <v>344</v>
      </c>
      <c r="K1112" s="7">
        <v>0</v>
      </c>
      <c r="L1112" s="21">
        <f t="shared" si="193"/>
        <v>0</v>
      </c>
      <c r="M1112" s="21">
        <f t="shared" si="194"/>
        <v>0</v>
      </c>
      <c r="O1112" s="30">
        <f t="shared" si="198"/>
        <v>0</v>
      </c>
      <c r="P1112" s="7">
        <f t="shared" si="199"/>
        <v>0</v>
      </c>
      <c r="Q1112" s="7">
        <f t="shared" si="200"/>
        <v>344</v>
      </c>
      <c r="S1112" s="22">
        <v>0</v>
      </c>
      <c r="T1112" s="6" t="s">
        <v>2566</v>
      </c>
      <c r="U1112" s="26">
        <v>0</v>
      </c>
      <c r="V1112" s="26">
        <v>0</v>
      </c>
    </row>
    <row r="1113" spans="1:22" x14ac:dyDescent="0.25">
      <c r="A1113" s="1" t="s">
        <v>1035</v>
      </c>
      <c r="B1113" s="1" t="s">
        <v>1043</v>
      </c>
      <c r="C1113" s="1" t="s">
        <v>2315</v>
      </c>
      <c r="D1113" s="15" t="s">
        <v>2543</v>
      </c>
      <c r="E1113" s="15" t="s">
        <v>3627</v>
      </c>
      <c r="F1113" s="15" t="s">
        <v>3635</v>
      </c>
      <c r="G1113" s="7">
        <v>653</v>
      </c>
      <c r="H1113" s="7">
        <v>316</v>
      </c>
      <c r="I1113" s="7">
        <v>43</v>
      </c>
      <c r="J1113" s="7">
        <v>359</v>
      </c>
      <c r="K1113" s="7">
        <v>0</v>
      </c>
      <c r="L1113" s="21">
        <f t="shared" si="193"/>
        <v>0</v>
      </c>
      <c r="M1113" s="21">
        <f t="shared" si="194"/>
        <v>0</v>
      </c>
      <c r="O1113" s="30">
        <f t="shared" si="198"/>
        <v>0</v>
      </c>
      <c r="P1113" s="7">
        <f t="shared" si="199"/>
        <v>0</v>
      </c>
      <c r="Q1113" s="7">
        <f t="shared" si="200"/>
        <v>359</v>
      </c>
      <c r="S1113" s="22">
        <v>0</v>
      </c>
      <c r="T1113" s="6" t="s">
        <v>2566</v>
      </c>
      <c r="U1113" s="26">
        <v>0</v>
      </c>
      <c r="V1113" s="26">
        <v>0</v>
      </c>
    </row>
    <row r="1114" spans="1:22" x14ac:dyDescent="0.25">
      <c r="A1114" s="1" t="s">
        <v>1035</v>
      </c>
      <c r="B1114" s="1" t="s">
        <v>1044</v>
      </c>
      <c r="C1114" s="1" t="s">
        <v>2316</v>
      </c>
      <c r="D1114" s="15" t="s">
        <v>2543</v>
      </c>
      <c r="E1114" s="15" t="s">
        <v>3627</v>
      </c>
      <c r="F1114" s="15" t="s">
        <v>3636</v>
      </c>
      <c r="G1114" s="7">
        <v>527</v>
      </c>
      <c r="H1114" s="7">
        <v>296</v>
      </c>
      <c r="I1114" s="7">
        <v>37</v>
      </c>
      <c r="J1114" s="7">
        <v>333</v>
      </c>
      <c r="K1114" s="7">
        <v>0</v>
      </c>
      <c r="L1114" s="21">
        <f t="shared" si="193"/>
        <v>0</v>
      </c>
      <c r="M1114" s="21">
        <f t="shared" si="194"/>
        <v>0</v>
      </c>
      <c r="O1114" s="30">
        <f t="shared" si="198"/>
        <v>0</v>
      </c>
      <c r="P1114" s="7">
        <f t="shared" si="199"/>
        <v>0</v>
      </c>
      <c r="Q1114" s="7">
        <f t="shared" si="200"/>
        <v>333</v>
      </c>
      <c r="S1114" s="22">
        <v>0</v>
      </c>
      <c r="T1114" s="6" t="s">
        <v>2566</v>
      </c>
      <c r="U1114" s="26">
        <v>0</v>
      </c>
      <c r="V1114" s="26">
        <v>0</v>
      </c>
    </row>
    <row r="1115" spans="1:22" x14ac:dyDescent="0.25">
      <c r="A1115" s="1" t="s">
        <v>1035</v>
      </c>
      <c r="B1115" s="1" t="s">
        <v>1045</v>
      </c>
      <c r="C1115" s="1" t="s">
        <v>2317</v>
      </c>
      <c r="D1115" s="15" t="s">
        <v>2543</v>
      </c>
      <c r="E1115" s="15" t="s">
        <v>3627</v>
      </c>
      <c r="F1115" s="15" t="s">
        <v>3637</v>
      </c>
      <c r="G1115" s="7">
        <v>282</v>
      </c>
      <c r="H1115" s="7">
        <v>206</v>
      </c>
      <c r="I1115" s="7">
        <v>19</v>
      </c>
      <c r="J1115" s="7">
        <v>225</v>
      </c>
      <c r="K1115" s="7">
        <v>0</v>
      </c>
      <c r="L1115" s="21">
        <f t="shared" si="193"/>
        <v>0</v>
      </c>
      <c r="M1115" s="21">
        <f t="shared" si="194"/>
        <v>0</v>
      </c>
      <c r="O1115" s="30">
        <f t="shared" si="198"/>
        <v>0</v>
      </c>
      <c r="P1115" s="7">
        <f t="shared" si="199"/>
        <v>0</v>
      </c>
      <c r="Q1115" s="7">
        <f t="shared" si="200"/>
        <v>225</v>
      </c>
      <c r="S1115" s="22">
        <v>0</v>
      </c>
      <c r="T1115" s="6" t="s">
        <v>2566</v>
      </c>
      <c r="U1115" s="26">
        <v>0</v>
      </c>
      <c r="V1115" s="26">
        <v>0</v>
      </c>
    </row>
    <row r="1116" spans="1:22" x14ac:dyDescent="0.25">
      <c r="A1116" s="1" t="s">
        <v>1035</v>
      </c>
      <c r="B1116" s="1" t="s">
        <v>1046</v>
      </c>
      <c r="C1116" s="1" t="s">
        <v>2318</v>
      </c>
      <c r="D1116" s="15" t="s">
        <v>2543</v>
      </c>
      <c r="E1116" s="15" t="s">
        <v>3627</v>
      </c>
      <c r="F1116" s="15" t="s">
        <v>3638</v>
      </c>
      <c r="G1116" s="7">
        <v>688</v>
      </c>
      <c r="H1116" s="7">
        <v>474</v>
      </c>
      <c r="I1116" s="7">
        <v>44</v>
      </c>
      <c r="J1116" s="7">
        <v>518</v>
      </c>
      <c r="K1116" s="7">
        <v>0</v>
      </c>
      <c r="L1116" s="21">
        <f t="shared" si="193"/>
        <v>0</v>
      </c>
      <c r="M1116" s="21">
        <f t="shared" si="194"/>
        <v>0</v>
      </c>
      <c r="O1116" s="30">
        <f t="shared" si="198"/>
        <v>0</v>
      </c>
      <c r="P1116" s="7">
        <f t="shared" si="199"/>
        <v>0</v>
      </c>
      <c r="Q1116" s="7">
        <f t="shared" si="200"/>
        <v>518</v>
      </c>
      <c r="S1116" s="22">
        <v>0</v>
      </c>
      <c r="T1116" s="6" t="s">
        <v>2577</v>
      </c>
      <c r="U1116" s="26">
        <v>0</v>
      </c>
      <c r="V1116" s="26">
        <v>0</v>
      </c>
    </row>
    <row r="1117" spans="1:22" x14ac:dyDescent="0.25">
      <c r="A1117" s="1" t="s">
        <v>1035</v>
      </c>
      <c r="B1117" s="1" t="s">
        <v>1047</v>
      </c>
      <c r="C1117" s="1" t="s">
        <v>2319</v>
      </c>
      <c r="D1117" s="15" t="s">
        <v>2543</v>
      </c>
      <c r="E1117" s="15" t="s">
        <v>3627</v>
      </c>
      <c r="F1117" s="15" t="s">
        <v>3639</v>
      </c>
      <c r="G1117" s="7">
        <v>285</v>
      </c>
      <c r="H1117" s="7">
        <v>154</v>
      </c>
      <c r="I1117" s="7">
        <v>18</v>
      </c>
      <c r="J1117" s="7">
        <v>172</v>
      </c>
      <c r="K1117" s="7">
        <v>0</v>
      </c>
      <c r="L1117" s="21">
        <f t="shared" si="193"/>
        <v>0</v>
      </c>
      <c r="M1117" s="21">
        <f t="shared" si="194"/>
        <v>0</v>
      </c>
      <c r="O1117" s="30">
        <f t="shared" si="198"/>
        <v>0</v>
      </c>
      <c r="P1117" s="7">
        <f t="shared" si="199"/>
        <v>0</v>
      </c>
      <c r="Q1117" s="7">
        <f t="shared" si="200"/>
        <v>172</v>
      </c>
      <c r="S1117" s="22">
        <v>0</v>
      </c>
      <c r="T1117" s="6" t="s">
        <v>2577</v>
      </c>
      <c r="U1117" s="26">
        <v>0</v>
      </c>
      <c r="V1117" s="26">
        <v>0</v>
      </c>
    </row>
    <row r="1118" spans="1:22" x14ac:dyDescent="0.25">
      <c r="A1118" s="1" t="s">
        <v>1035</v>
      </c>
      <c r="B1118" s="1" t="s">
        <v>275</v>
      </c>
      <c r="C1118" s="1" t="s">
        <v>2320</v>
      </c>
      <c r="D1118" s="15" t="s">
        <v>2543</v>
      </c>
      <c r="E1118" s="15" t="s">
        <v>3627</v>
      </c>
      <c r="F1118" s="15" t="s">
        <v>3640</v>
      </c>
      <c r="G1118" s="7">
        <v>587</v>
      </c>
      <c r="H1118" s="7">
        <v>244</v>
      </c>
      <c r="I1118" s="7">
        <v>32</v>
      </c>
      <c r="J1118" s="7">
        <v>276</v>
      </c>
      <c r="K1118" s="7">
        <v>0</v>
      </c>
      <c r="L1118" s="21">
        <f t="shared" si="193"/>
        <v>0</v>
      </c>
      <c r="M1118" s="21">
        <f t="shared" si="194"/>
        <v>0</v>
      </c>
      <c r="O1118" s="30">
        <f t="shared" si="198"/>
        <v>0</v>
      </c>
      <c r="P1118" s="7">
        <f t="shared" si="199"/>
        <v>0</v>
      </c>
      <c r="Q1118" s="7">
        <f t="shared" si="200"/>
        <v>276</v>
      </c>
      <c r="S1118" s="22">
        <v>0</v>
      </c>
      <c r="T1118" s="6" t="s">
        <v>2566</v>
      </c>
      <c r="U1118" s="26">
        <v>0</v>
      </c>
      <c r="V1118" s="26">
        <v>0</v>
      </c>
    </row>
    <row r="1119" spans="1:22" x14ac:dyDescent="0.25">
      <c r="A1119" s="1" t="s">
        <v>1035</v>
      </c>
      <c r="B1119" s="1" t="s">
        <v>1048</v>
      </c>
      <c r="C1119" s="1" t="s">
        <v>2321</v>
      </c>
      <c r="D1119" s="15" t="s">
        <v>2543</v>
      </c>
      <c r="E1119" s="15" t="s">
        <v>3627</v>
      </c>
      <c r="F1119" s="15" t="s">
        <v>3641</v>
      </c>
      <c r="G1119" s="7">
        <v>680</v>
      </c>
      <c r="H1119" s="7">
        <v>247</v>
      </c>
      <c r="I1119" s="7">
        <v>55</v>
      </c>
      <c r="J1119" s="7">
        <v>302</v>
      </c>
      <c r="K1119" s="7">
        <v>0</v>
      </c>
      <c r="L1119" s="21">
        <f t="shared" si="193"/>
        <v>0</v>
      </c>
      <c r="M1119" s="21">
        <f t="shared" si="194"/>
        <v>0</v>
      </c>
      <c r="O1119" s="30">
        <f t="shared" si="198"/>
        <v>0</v>
      </c>
      <c r="P1119" s="7">
        <f t="shared" si="199"/>
        <v>0</v>
      </c>
      <c r="Q1119" s="7">
        <f t="shared" si="200"/>
        <v>302</v>
      </c>
      <c r="S1119" s="22">
        <v>0</v>
      </c>
      <c r="T1119" s="6" t="s">
        <v>2566</v>
      </c>
      <c r="U1119" s="26">
        <v>0</v>
      </c>
      <c r="V1119" s="26">
        <v>0</v>
      </c>
    </row>
    <row r="1120" spans="1:22" s="3" customFormat="1" ht="15.75" thickBot="1" x14ac:dyDescent="0.3">
      <c r="A1120" s="2" t="s">
        <v>1035</v>
      </c>
      <c r="B1120" s="2" t="s">
        <v>2540</v>
      </c>
      <c r="C1120" s="2" t="s">
        <v>2322</v>
      </c>
      <c r="D1120" s="16" t="s">
        <v>2543</v>
      </c>
      <c r="E1120" s="16" t="s">
        <v>3627</v>
      </c>
      <c r="F1120" s="16"/>
      <c r="G1120" s="5">
        <v>9726</v>
      </c>
      <c r="H1120" s="5">
        <v>0</v>
      </c>
      <c r="I1120" s="5">
        <v>0</v>
      </c>
      <c r="J1120" s="5">
        <v>5119</v>
      </c>
      <c r="K1120" s="5">
        <v>0</v>
      </c>
      <c r="L1120" s="17">
        <f t="shared" si="193"/>
        <v>0</v>
      </c>
      <c r="M1120" s="17">
        <f t="shared" si="194"/>
        <v>0</v>
      </c>
      <c r="N1120" s="17"/>
      <c r="O1120" s="17"/>
      <c r="P1120" s="5">
        <v>0</v>
      </c>
      <c r="Q1120" s="5">
        <v>5119</v>
      </c>
      <c r="R1120" s="4"/>
      <c r="S1120" s="20">
        <v>0.52632120090000001</v>
      </c>
      <c r="T1120" s="4" t="s">
        <v>2566</v>
      </c>
      <c r="U1120" s="24">
        <v>0.8</v>
      </c>
      <c r="V1120" s="24">
        <v>0.8</v>
      </c>
    </row>
    <row r="1121" spans="1:22" ht="15.75" thickTop="1" x14ac:dyDescent="0.25">
      <c r="A1121" s="1" t="s">
        <v>1049</v>
      </c>
      <c r="B1121" s="1" t="s">
        <v>1050</v>
      </c>
      <c r="C1121" s="1" t="s">
        <v>2323</v>
      </c>
      <c r="D1121" s="15" t="s">
        <v>2543</v>
      </c>
      <c r="E1121" s="15" t="s">
        <v>3642</v>
      </c>
      <c r="F1121" s="15" t="s">
        <v>3643</v>
      </c>
      <c r="G1121" s="7">
        <v>943</v>
      </c>
      <c r="H1121" s="7">
        <v>443</v>
      </c>
      <c r="I1121" s="7">
        <v>39</v>
      </c>
      <c r="J1121" s="7">
        <v>482</v>
      </c>
      <c r="K1121" s="7">
        <v>0</v>
      </c>
      <c r="L1121" s="21">
        <f t="shared" si="193"/>
        <v>0</v>
      </c>
      <c r="M1121" s="21">
        <f t="shared" si="194"/>
        <v>0</v>
      </c>
      <c r="O1121" s="30">
        <f t="shared" ref="O1121:O1127" si="201">IF(N1121&lt;&gt;0,G1121*N1121,0)</f>
        <v>0</v>
      </c>
      <c r="P1121" s="7">
        <f t="shared" ref="P1121:P1127" si="202">IF(O1121&lt;&gt;0,O1121,IF(G1121*M1121&gt;G1121,G1121,G1121*M1121))</f>
        <v>0</v>
      </c>
      <c r="Q1121" s="7">
        <f t="shared" ref="Q1121:Q1127" si="203">IF(P1121=0,J1121,P1121)</f>
        <v>482</v>
      </c>
      <c r="S1121" s="22">
        <v>0</v>
      </c>
      <c r="T1121" s="6" t="s">
        <v>2577</v>
      </c>
      <c r="U1121" s="26">
        <v>0</v>
      </c>
      <c r="V1121" s="26">
        <v>0</v>
      </c>
    </row>
    <row r="1122" spans="1:22" x14ac:dyDescent="0.25">
      <c r="A1122" s="1" t="s">
        <v>1049</v>
      </c>
      <c r="B1122" s="1" t="s">
        <v>1051</v>
      </c>
      <c r="C1122" s="1" t="s">
        <v>2324</v>
      </c>
      <c r="D1122" s="15" t="s">
        <v>2543</v>
      </c>
      <c r="E1122" s="15" t="s">
        <v>3642</v>
      </c>
      <c r="F1122" s="15" t="s">
        <v>3644</v>
      </c>
      <c r="G1122" s="7">
        <v>215</v>
      </c>
      <c r="H1122" s="7">
        <v>133</v>
      </c>
      <c r="I1122" s="7">
        <v>23</v>
      </c>
      <c r="J1122" s="7">
        <v>156</v>
      </c>
      <c r="K1122" s="7">
        <v>0</v>
      </c>
      <c r="L1122" s="21">
        <f t="shared" si="193"/>
        <v>0</v>
      </c>
      <c r="M1122" s="21">
        <f t="shared" si="194"/>
        <v>0</v>
      </c>
      <c r="O1122" s="30">
        <f t="shared" si="201"/>
        <v>0</v>
      </c>
      <c r="P1122" s="7">
        <f t="shared" si="202"/>
        <v>0</v>
      </c>
      <c r="Q1122" s="7">
        <f t="shared" si="203"/>
        <v>156</v>
      </c>
      <c r="S1122" s="22">
        <v>0</v>
      </c>
      <c r="T1122" s="6" t="s">
        <v>2577</v>
      </c>
      <c r="U1122" s="26">
        <v>0</v>
      </c>
      <c r="V1122" s="26">
        <v>0</v>
      </c>
    </row>
    <row r="1123" spans="1:22" x14ac:dyDescent="0.25">
      <c r="A1123" s="1" t="s">
        <v>1049</v>
      </c>
      <c r="B1123" s="1" t="s">
        <v>1052</v>
      </c>
      <c r="C1123" s="1" t="s">
        <v>2325</v>
      </c>
      <c r="D1123" s="15" t="s">
        <v>2543</v>
      </c>
      <c r="E1123" s="15" t="s">
        <v>3642</v>
      </c>
      <c r="F1123" s="15" t="s">
        <v>3645</v>
      </c>
      <c r="G1123" s="7">
        <v>271</v>
      </c>
      <c r="H1123" s="7">
        <v>187</v>
      </c>
      <c r="I1123" s="7">
        <v>11</v>
      </c>
      <c r="J1123" s="7">
        <v>198</v>
      </c>
      <c r="K1123" s="7">
        <v>0</v>
      </c>
      <c r="L1123" s="21">
        <f t="shared" si="193"/>
        <v>0</v>
      </c>
      <c r="M1123" s="21">
        <f t="shared" si="194"/>
        <v>0</v>
      </c>
      <c r="O1123" s="30">
        <f t="shared" si="201"/>
        <v>0</v>
      </c>
      <c r="P1123" s="7">
        <f t="shared" si="202"/>
        <v>0</v>
      </c>
      <c r="Q1123" s="7">
        <f t="shared" si="203"/>
        <v>198</v>
      </c>
      <c r="S1123" s="22">
        <v>0</v>
      </c>
      <c r="T1123" s="6" t="s">
        <v>2566</v>
      </c>
      <c r="U1123" s="26">
        <v>0</v>
      </c>
      <c r="V1123" s="26">
        <v>0</v>
      </c>
    </row>
    <row r="1124" spans="1:22" x14ac:dyDescent="0.25">
      <c r="A1124" s="1" t="s">
        <v>1049</v>
      </c>
      <c r="B1124" s="1" t="s">
        <v>1053</v>
      </c>
      <c r="C1124" s="1" t="s">
        <v>2326</v>
      </c>
      <c r="D1124" s="15" t="s">
        <v>2543</v>
      </c>
      <c r="E1124" s="15" t="s">
        <v>3642</v>
      </c>
      <c r="F1124" s="15" t="s">
        <v>3646</v>
      </c>
      <c r="G1124" s="7">
        <v>357</v>
      </c>
      <c r="H1124" s="7">
        <v>227</v>
      </c>
      <c r="I1124" s="7">
        <v>26</v>
      </c>
      <c r="J1124" s="7">
        <v>253</v>
      </c>
      <c r="K1124" s="7">
        <v>0</v>
      </c>
      <c r="L1124" s="21">
        <f t="shared" si="193"/>
        <v>0</v>
      </c>
      <c r="M1124" s="21">
        <f t="shared" si="194"/>
        <v>0</v>
      </c>
      <c r="O1124" s="30">
        <f t="shared" si="201"/>
        <v>0</v>
      </c>
      <c r="P1124" s="7">
        <f t="shared" si="202"/>
        <v>0</v>
      </c>
      <c r="Q1124" s="7">
        <f t="shared" si="203"/>
        <v>253</v>
      </c>
      <c r="S1124" s="22">
        <v>0</v>
      </c>
      <c r="T1124" s="6" t="s">
        <v>2577</v>
      </c>
      <c r="U1124" s="26">
        <v>0</v>
      </c>
      <c r="V1124" s="26">
        <v>0</v>
      </c>
    </row>
    <row r="1125" spans="1:22" x14ac:dyDescent="0.25">
      <c r="A1125" s="1" t="s">
        <v>1049</v>
      </c>
      <c r="B1125" s="1" t="s">
        <v>1054</v>
      </c>
      <c r="C1125" s="1" t="s">
        <v>2327</v>
      </c>
      <c r="D1125" s="15" t="s">
        <v>2543</v>
      </c>
      <c r="E1125" s="15" t="s">
        <v>3642</v>
      </c>
      <c r="F1125" s="15" t="s">
        <v>3647</v>
      </c>
      <c r="G1125" s="7">
        <v>407</v>
      </c>
      <c r="H1125" s="7">
        <v>237</v>
      </c>
      <c r="I1125" s="7">
        <v>25</v>
      </c>
      <c r="J1125" s="7">
        <v>262</v>
      </c>
      <c r="K1125" s="7">
        <v>0</v>
      </c>
      <c r="L1125" s="21">
        <f t="shared" si="193"/>
        <v>0</v>
      </c>
      <c r="M1125" s="21">
        <f t="shared" si="194"/>
        <v>0</v>
      </c>
      <c r="O1125" s="30">
        <f t="shared" si="201"/>
        <v>0</v>
      </c>
      <c r="P1125" s="7">
        <f t="shared" si="202"/>
        <v>0</v>
      </c>
      <c r="Q1125" s="7">
        <f t="shared" si="203"/>
        <v>262</v>
      </c>
      <c r="S1125" s="22">
        <v>0</v>
      </c>
      <c r="T1125" s="6" t="s">
        <v>2577</v>
      </c>
      <c r="U1125" s="26">
        <v>0</v>
      </c>
      <c r="V1125" s="26">
        <v>0</v>
      </c>
    </row>
    <row r="1126" spans="1:22" x14ac:dyDescent="0.25">
      <c r="A1126" s="1" t="s">
        <v>1049</v>
      </c>
      <c r="B1126" s="1" t="s">
        <v>1055</v>
      </c>
      <c r="C1126" s="1" t="s">
        <v>2328</v>
      </c>
      <c r="D1126" s="15" t="s">
        <v>2543</v>
      </c>
      <c r="E1126" s="15" t="s">
        <v>3642</v>
      </c>
      <c r="F1126" s="15" t="s">
        <v>3648</v>
      </c>
      <c r="G1126" s="7">
        <v>235</v>
      </c>
      <c r="H1126" s="7">
        <v>126</v>
      </c>
      <c r="I1126" s="7">
        <v>7</v>
      </c>
      <c r="J1126" s="7">
        <v>133</v>
      </c>
      <c r="K1126" s="7">
        <v>0</v>
      </c>
      <c r="L1126" s="21">
        <f t="shared" si="193"/>
        <v>0</v>
      </c>
      <c r="M1126" s="21">
        <f t="shared" si="194"/>
        <v>0</v>
      </c>
      <c r="O1126" s="30">
        <f t="shared" si="201"/>
        <v>0</v>
      </c>
      <c r="P1126" s="7">
        <f t="shared" si="202"/>
        <v>0</v>
      </c>
      <c r="Q1126" s="7">
        <f t="shared" si="203"/>
        <v>133</v>
      </c>
      <c r="S1126" s="22">
        <v>0</v>
      </c>
      <c r="T1126" s="6" t="s">
        <v>2566</v>
      </c>
      <c r="U1126" s="26">
        <v>0</v>
      </c>
      <c r="V1126" s="26">
        <v>0</v>
      </c>
    </row>
    <row r="1127" spans="1:22" x14ac:dyDescent="0.25">
      <c r="A1127" s="1" t="s">
        <v>1049</v>
      </c>
      <c r="B1127" s="1" t="s">
        <v>1056</v>
      </c>
      <c r="C1127" s="1" t="s">
        <v>2329</v>
      </c>
      <c r="D1127" s="15" t="s">
        <v>2543</v>
      </c>
      <c r="E1127" s="15" t="s">
        <v>3642</v>
      </c>
      <c r="F1127" s="15" t="s">
        <v>3649</v>
      </c>
      <c r="G1127" s="7">
        <v>368</v>
      </c>
      <c r="H1127" s="7">
        <v>221</v>
      </c>
      <c r="I1127" s="7">
        <v>18</v>
      </c>
      <c r="J1127" s="7">
        <v>239</v>
      </c>
      <c r="K1127" s="7">
        <v>0</v>
      </c>
      <c r="L1127" s="21">
        <f t="shared" si="193"/>
        <v>0</v>
      </c>
      <c r="M1127" s="21">
        <f t="shared" si="194"/>
        <v>0</v>
      </c>
      <c r="O1127" s="30">
        <f t="shared" si="201"/>
        <v>0</v>
      </c>
      <c r="P1127" s="7">
        <f t="shared" si="202"/>
        <v>0</v>
      </c>
      <c r="Q1127" s="7">
        <f t="shared" si="203"/>
        <v>239</v>
      </c>
      <c r="S1127" s="22">
        <v>0</v>
      </c>
      <c r="T1127" s="6" t="s">
        <v>2566</v>
      </c>
      <c r="U1127" s="26">
        <v>0</v>
      </c>
      <c r="V1127" s="26">
        <v>0</v>
      </c>
    </row>
    <row r="1128" spans="1:22" s="3" customFormat="1" ht="15.75" thickBot="1" x14ac:dyDescent="0.3">
      <c r="A1128" s="2" t="s">
        <v>1049</v>
      </c>
      <c r="B1128" s="2" t="s">
        <v>2540</v>
      </c>
      <c r="C1128" s="2" t="s">
        <v>2330</v>
      </c>
      <c r="D1128" s="16" t="s">
        <v>2543</v>
      </c>
      <c r="E1128" s="16" t="s">
        <v>3642</v>
      </c>
      <c r="F1128" s="16"/>
      <c r="G1128" s="5">
        <v>2796</v>
      </c>
      <c r="H1128" s="5">
        <v>0</v>
      </c>
      <c r="I1128" s="5">
        <v>0</v>
      </c>
      <c r="J1128" s="5">
        <v>1723</v>
      </c>
      <c r="K1128" s="5">
        <v>0</v>
      </c>
      <c r="L1128" s="17">
        <f t="shared" si="193"/>
        <v>0</v>
      </c>
      <c r="M1128" s="17">
        <f t="shared" si="194"/>
        <v>0</v>
      </c>
      <c r="N1128" s="17"/>
      <c r="O1128" s="17"/>
      <c r="P1128" s="5">
        <v>0</v>
      </c>
      <c r="Q1128" s="5">
        <v>1723</v>
      </c>
      <c r="R1128" s="4"/>
      <c r="S1128" s="20">
        <v>0.61623748209999996</v>
      </c>
      <c r="T1128" s="4" t="s">
        <v>2577</v>
      </c>
      <c r="U1128" s="24">
        <v>0.8</v>
      </c>
      <c r="V1128" s="24">
        <v>0.8</v>
      </c>
    </row>
    <row r="1129" spans="1:22" ht="15.75" thickTop="1" x14ac:dyDescent="0.25">
      <c r="A1129" s="1" t="s">
        <v>1057</v>
      </c>
      <c r="B1129" s="1" t="s">
        <v>1058</v>
      </c>
      <c r="C1129" s="1" t="s">
        <v>2331</v>
      </c>
      <c r="D1129" s="15" t="s">
        <v>2543</v>
      </c>
      <c r="E1129" s="15" t="s">
        <v>3650</v>
      </c>
      <c r="F1129" s="15" t="s">
        <v>3651</v>
      </c>
      <c r="G1129" s="7">
        <v>607</v>
      </c>
      <c r="H1129" s="7">
        <v>367</v>
      </c>
      <c r="I1129" s="7">
        <v>47</v>
      </c>
      <c r="J1129" s="7">
        <v>414</v>
      </c>
      <c r="K1129" s="7">
        <v>0</v>
      </c>
      <c r="L1129" s="21">
        <f t="shared" si="193"/>
        <v>0</v>
      </c>
      <c r="M1129" s="21">
        <f t="shared" si="194"/>
        <v>0</v>
      </c>
      <c r="O1129" s="30">
        <f>IF(N1129&lt;&gt;0,G1129*N1129,0)</f>
        <v>0</v>
      </c>
      <c r="P1129" s="7">
        <f>IF(O1129&lt;&gt;0,O1129,IF(G1129*M1129&gt;G1129,G1129,G1129*M1129))</f>
        <v>0</v>
      </c>
      <c r="Q1129" s="7">
        <f>IF(P1129=0,J1129,P1129)</f>
        <v>414</v>
      </c>
      <c r="S1129" s="22">
        <v>0</v>
      </c>
      <c r="T1129" s="6" t="s">
        <v>2566</v>
      </c>
      <c r="U1129" s="26">
        <v>0</v>
      </c>
      <c r="V1129" s="26">
        <v>0</v>
      </c>
    </row>
    <row r="1130" spans="1:22" x14ac:dyDescent="0.25">
      <c r="A1130" s="1" t="s">
        <v>1057</v>
      </c>
      <c r="B1130" s="1" t="s">
        <v>1059</v>
      </c>
      <c r="C1130" s="1" t="s">
        <v>2332</v>
      </c>
      <c r="D1130" s="15" t="s">
        <v>2543</v>
      </c>
      <c r="E1130" s="15" t="s">
        <v>3650</v>
      </c>
      <c r="F1130" s="15" t="s">
        <v>3652</v>
      </c>
      <c r="G1130" s="7">
        <v>835</v>
      </c>
      <c r="H1130" s="7">
        <v>377</v>
      </c>
      <c r="I1130" s="7">
        <v>85</v>
      </c>
      <c r="J1130" s="7">
        <v>462</v>
      </c>
      <c r="K1130" s="7">
        <v>0</v>
      </c>
      <c r="L1130" s="21">
        <f t="shared" si="193"/>
        <v>0</v>
      </c>
      <c r="M1130" s="21">
        <f t="shared" si="194"/>
        <v>0</v>
      </c>
      <c r="O1130" s="30">
        <f>IF(N1130&lt;&gt;0,G1130*N1130,0)</f>
        <v>0</v>
      </c>
      <c r="P1130" s="7">
        <f>IF(O1130&lt;&gt;0,O1130,IF(G1130*M1130&gt;G1130,G1130,G1130*M1130))</f>
        <v>0</v>
      </c>
      <c r="Q1130" s="7">
        <f>IF(P1130=0,J1130,P1130)</f>
        <v>462</v>
      </c>
      <c r="S1130" s="22">
        <v>0</v>
      </c>
      <c r="T1130" s="6" t="s">
        <v>2566</v>
      </c>
      <c r="U1130" s="26">
        <v>0</v>
      </c>
      <c r="V1130" s="26">
        <v>0</v>
      </c>
    </row>
    <row r="1131" spans="1:22" x14ac:dyDescent="0.25">
      <c r="A1131" s="1" t="s">
        <v>1057</v>
      </c>
      <c r="B1131" s="1" t="s">
        <v>1060</v>
      </c>
      <c r="C1131" s="1" t="s">
        <v>2333</v>
      </c>
      <c r="D1131" s="15" t="s">
        <v>2543</v>
      </c>
      <c r="E1131" s="15" t="s">
        <v>3650</v>
      </c>
      <c r="F1131" s="15" t="s">
        <v>3653</v>
      </c>
      <c r="G1131" s="7">
        <v>590</v>
      </c>
      <c r="H1131" s="7">
        <v>306</v>
      </c>
      <c r="I1131" s="7">
        <v>48</v>
      </c>
      <c r="J1131" s="7">
        <v>354</v>
      </c>
      <c r="K1131" s="7">
        <v>0</v>
      </c>
      <c r="L1131" s="21">
        <f t="shared" si="193"/>
        <v>0</v>
      </c>
      <c r="M1131" s="21">
        <f t="shared" si="194"/>
        <v>0</v>
      </c>
      <c r="O1131" s="30">
        <f>IF(N1131&lt;&gt;0,G1131*N1131,0)</f>
        <v>0</v>
      </c>
      <c r="P1131" s="7">
        <f>IF(O1131&lt;&gt;0,O1131,IF(G1131*M1131&gt;G1131,G1131,G1131*M1131))</f>
        <v>0</v>
      </c>
      <c r="Q1131" s="7">
        <f>IF(P1131=0,J1131,P1131)</f>
        <v>354</v>
      </c>
      <c r="S1131" s="22">
        <v>0</v>
      </c>
      <c r="T1131" s="6" t="s">
        <v>2566</v>
      </c>
      <c r="U1131" s="26">
        <v>0</v>
      </c>
      <c r="V1131" s="26">
        <v>0</v>
      </c>
    </row>
    <row r="1132" spans="1:22" x14ac:dyDescent="0.25">
      <c r="A1132" s="1" t="s">
        <v>1057</v>
      </c>
      <c r="B1132" s="1" t="s">
        <v>1061</v>
      </c>
      <c r="C1132" s="1" t="s">
        <v>2334</v>
      </c>
      <c r="D1132" s="15" t="s">
        <v>2543</v>
      </c>
      <c r="E1132" s="15" t="s">
        <v>3650</v>
      </c>
      <c r="F1132" s="15" t="s">
        <v>3654</v>
      </c>
      <c r="G1132" s="7">
        <v>651</v>
      </c>
      <c r="H1132" s="7">
        <v>420</v>
      </c>
      <c r="I1132" s="7">
        <v>52</v>
      </c>
      <c r="J1132" s="7">
        <v>472</v>
      </c>
      <c r="K1132" s="7">
        <v>0</v>
      </c>
      <c r="L1132" s="21">
        <f t="shared" si="193"/>
        <v>0</v>
      </c>
      <c r="M1132" s="21">
        <f t="shared" si="194"/>
        <v>0</v>
      </c>
      <c r="O1132" s="30">
        <f>IF(N1132&lt;&gt;0,G1132*N1132,0)</f>
        <v>0</v>
      </c>
      <c r="P1132" s="7">
        <f>IF(O1132&lt;&gt;0,O1132,IF(G1132*M1132&gt;G1132,G1132,G1132*M1132))</f>
        <v>0</v>
      </c>
      <c r="Q1132" s="7">
        <f>IF(P1132=0,J1132,P1132)</f>
        <v>472</v>
      </c>
      <c r="S1132" s="22">
        <v>0</v>
      </c>
      <c r="T1132" s="6" t="s">
        <v>2566</v>
      </c>
      <c r="U1132" s="26">
        <v>0</v>
      </c>
      <c r="V1132" s="26">
        <v>0</v>
      </c>
    </row>
    <row r="1133" spans="1:22" s="3" customFormat="1" ht="15.75" thickBot="1" x14ac:dyDescent="0.3">
      <c r="A1133" s="2" t="s">
        <v>1057</v>
      </c>
      <c r="B1133" s="2" t="s">
        <v>2540</v>
      </c>
      <c r="C1133" s="2" t="s">
        <v>2335</v>
      </c>
      <c r="D1133" s="16" t="s">
        <v>2543</v>
      </c>
      <c r="E1133" s="16" t="s">
        <v>3650</v>
      </c>
      <c r="F1133" s="16"/>
      <c r="G1133" s="5">
        <v>2683</v>
      </c>
      <c r="H1133" s="5">
        <v>0</v>
      </c>
      <c r="I1133" s="5">
        <v>0</v>
      </c>
      <c r="J1133" s="5">
        <v>1702</v>
      </c>
      <c r="K1133" s="5">
        <v>0</v>
      </c>
      <c r="L1133" s="17">
        <f t="shared" si="193"/>
        <v>0</v>
      </c>
      <c r="M1133" s="17">
        <f t="shared" si="194"/>
        <v>0</v>
      </c>
      <c r="N1133" s="17"/>
      <c r="O1133" s="17"/>
      <c r="P1133" s="5">
        <v>0</v>
      </c>
      <c r="Q1133" s="5">
        <v>1702</v>
      </c>
      <c r="R1133" s="4"/>
      <c r="S1133" s="20">
        <v>0.63436451729999999</v>
      </c>
      <c r="T1133" s="4" t="s">
        <v>2566</v>
      </c>
      <c r="U1133" s="24">
        <v>0.8</v>
      </c>
      <c r="V1133" s="24">
        <v>0.8</v>
      </c>
    </row>
    <row r="1134" spans="1:22" ht="15.75" thickTop="1" x14ac:dyDescent="0.25">
      <c r="A1134" s="1" t="s">
        <v>1062</v>
      </c>
      <c r="B1134" s="1" t="s">
        <v>1063</v>
      </c>
      <c r="C1134" s="1" t="s">
        <v>2336</v>
      </c>
      <c r="D1134" s="15" t="s">
        <v>2543</v>
      </c>
      <c r="E1134" s="15" t="s">
        <v>3655</v>
      </c>
      <c r="F1134" s="15" t="s">
        <v>3656</v>
      </c>
      <c r="G1134" s="7">
        <v>494</v>
      </c>
      <c r="H1134" s="7">
        <v>125</v>
      </c>
      <c r="I1134" s="7">
        <v>31</v>
      </c>
      <c r="J1134" s="7">
        <v>156</v>
      </c>
      <c r="K1134" s="7">
        <v>0</v>
      </c>
      <c r="L1134" s="21">
        <f t="shared" si="193"/>
        <v>0</v>
      </c>
      <c r="M1134" s="21">
        <f t="shared" si="194"/>
        <v>0</v>
      </c>
      <c r="O1134" s="30">
        <f t="shared" ref="O1134:O1145" si="204">IF(N1134&lt;&gt;0,G1134*N1134,0)</f>
        <v>0</v>
      </c>
      <c r="P1134" s="7">
        <f t="shared" ref="P1134:P1145" si="205">IF(O1134&lt;&gt;0,O1134,IF(G1134*M1134&gt;G1134,G1134,G1134*M1134))</f>
        <v>0</v>
      </c>
      <c r="Q1134" s="7">
        <f t="shared" ref="Q1134:Q1145" si="206">IF(P1134=0,J1134,P1134)</f>
        <v>156</v>
      </c>
      <c r="S1134" s="22">
        <v>0</v>
      </c>
      <c r="T1134" s="6" t="s">
        <v>2566</v>
      </c>
      <c r="U1134" s="26">
        <v>0</v>
      </c>
      <c r="V1134" s="26">
        <v>0</v>
      </c>
    </row>
    <row r="1135" spans="1:22" x14ac:dyDescent="0.25">
      <c r="A1135" s="1" t="s">
        <v>1062</v>
      </c>
      <c r="B1135" s="1" t="s">
        <v>1064</v>
      </c>
      <c r="C1135" s="1" t="s">
        <v>2337</v>
      </c>
      <c r="D1135" s="15" t="s">
        <v>2543</v>
      </c>
      <c r="E1135" s="15" t="s">
        <v>3655</v>
      </c>
      <c r="F1135" s="15" t="s">
        <v>3657</v>
      </c>
      <c r="G1135" s="7">
        <v>639</v>
      </c>
      <c r="H1135" s="7">
        <v>322</v>
      </c>
      <c r="I1135" s="7">
        <v>59</v>
      </c>
      <c r="J1135" s="7">
        <v>381</v>
      </c>
      <c r="K1135" s="7">
        <v>0</v>
      </c>
      <c r="L1135" s="21">
        <f t="shared" si="193"/>
        <v>0</v>
      </c>
      <c r="M1135" s="21">
        <f t="shared" si="194"/>
        <v>0</v>
      </c>
      <c r="O1135" s="30">
        <f t="shared" si="204"/>
        <v>0</v>
      </c>
      <c r="P1135" s="7">
        <f t="shared" si="205"/>
        <v>0</v>
      </c>
      <c r="Q1135" s="7">
        <f t="shared" si="206"/>
        <v>381</v>
      </c>
      <c r="S1135" s="22">
        <v>0</v>
      </c>
      <c r="T1135" s="6" t="s">
        <v>2577</v>
      </c>
      <c r="U1135" s="26">
        <v>0</v>
      </c>
      <c r="V1135" s="26">
        <v>0</v>
      </c>
    </row>
    <row r="1136" spans="1:22" x14ac:dyDescent="0.25">
      <c r="A1136" s="1" t="s">
        <v>1062</v>
      </c>
      <c r="B1136" s="1" t="s">
        <v>1065</v>
      </c>
      <c r="C1136" s="1" t="s">
        <v>2338</v>
      </c>
      <c r="D1136" s="15" t="s">
        <v>2543</v>
      </c>
      <c r="E1136" s="15" t="s">
        <v>3655</v>
      </c>
      <c r="F1136" s="15" t="s">
        <v>3658</v>
      </c>
      <c r="G1136" s="7">
        <v>586</v>
      </c>
      <c r="H1136" s="7">
        <v>164</v>
      </c>
      <c r="I1136" s="7">
        <v>46</v>
      </c>
      <c r="J1136" s="7">
        <v>210</v>
      </c>
      <c r="K1136" s="7">
        <v>0</v>
      </c>
      <c r="L1136" s="21">
        <f t="shared" si="193"/>
        <v>0</v>
      </c>
      <c r="M1136" s="21">
        <f t="shared" si="194"/>
        <v>0</v>
      </c>
      <c r="O1136" s="30">
        <f t="shared" si="204"/>
        <v>0</v>
      </c>
      <c r="P1136" s="7">
        <f t="shared" si="205"/>
        <v>0</v>
      </c>
      <c r="Q1136" s="7">
        <f t="shared" si="206"/>
        <v>210</v>
      </c>
      <c r="S1136" s="22">
        <v>0</v>
      </c>
      <c r="T1136" s="6" t="s">
        <v>2577</v>
      </c>
      <c r="U1136" s="26">
        <v>0</v>
      </c>
      <c r="V1136" s="26">
        <v>0</v>
      </c>
    </row>
    <row r="1137" spans="1:22" x14ac:dyDescent="0.25">
      <c r="A1137" s="1" t="s">
        <v>1062</v>
      </c>
      <c r="B1137" s="1" t="s">
        <v>1066</v>
      </c>
      <c r="C1137" s="1" t="s">
        <v>2339</v>
      </c>
      <c r="D1137" s="15" t="s">
        <v>2543</v>
      </c>
      <c r="E1137" s="15" t="s">
        <v>3655</v>
      </c>
      <c r="F1137" s="15" t="s">
        <v>3659</v>
      </c>
      <c r="G1137" s="7">
        <v>600</v>
      </c>
      <c r="H1137" s="7">
        <v>297</v>
      </c>
      <c r="I1137" s="7">
        <v>45</v>
      </c>
      <c r="J1137" s="7">
        <v>342</v>
      </c>
      <c r="K1137" s="7">
        <v>0</v>
      </c>
      <c r="L1137" s="21">
        <f t="shared" si="193"/>
        <v>0</v>
      </c>
      <c r="M1137" s="21">
        <f t="shared" si="194"/>
        <v>0</v>
      </c>
      <c r="O1137" s="30">
        <f t="shared" si="204"/>
        <v>0</v>
      </c>
      <c r="P1137" s="7">
        <f t="shared" si="205"/>
        <v>0</v>
      </c>
      <c r="Q1137" s="7">
        <f t="shared" si="206"/>
        <v>342</v>
      </c>
      <c r="S1137" s="22">
        <v>0</v>
      </c>
      <c r="T1137" s="6" t="s">
        <v>2566</v>
      </c>
      <c r="U1137" s="26">
        <v>0</v>
      </c>
      <c r="V1137" s="26">
        <v>0</v>
      </c>
    </row>
    <row r="1138" spans="1:22" x14ac:dyDescent="0.25">
      <c r="A1138" s="1" t="s">
        <v>1062</v>
      </c>
      <c r="B1138" s="1" t="s">
        <v>1067</v>
      </c>
      <c r="C1138" s="1" t="s">
        <v>2340</v>
      </c>
      <c r="D1138" s="15" t="s">
        <v>2543</v>
      </c>
      <c r="E1138" s="15" t="s">
        <v>3655</v>
      </c>
      <c r="F1138" s="15" t="s">
        <v>3660</v>
      </c>
      <c r="G1138" s="7">
        <v>585</v>
      </c>
      <c r="H1138" s="7">
        <v>388</v>
      </c>
      <c r="I1138" s="7">
        <v>55</v>
      </c>
      <c r="J1138" s="7">
        <v>443</v>
      </c>
      <c r="K1138" s="7">
        <v>0</v>
      </c>
      <c r="L1138" s="21">
        <f t="shared" si="193"/>
        <v>0</v>
      </c>
      <c r="M1138" s="21">
        <f t="shared" si="194"/>
        <v>0</v>
      </c>
      <c r="O1138" s="30">
        <f t="shared" si="204"/>
        <v>0</v>
      </c>
      <c r="P1138" s="7">
        <f t="shared" si="205"/>
        <v>0</v>
      </c>
      <c r="Q1138" s="7">
        <f t="shared" si="206"/>
        <v>443</v>
      </c>
      <c r="S1138" s="22">
        <v>0</v>
      </c>
      <c r="T1138" s="6" t="s">
        <v>2577</v>
      </c>
      <c r="U1138" s="26">
        <v>0</v>
      </c>
      <c r="V1138" s="26">
        <v>0</v>
      </c>
    </row>
    <row r="1139" spans="1:22" x14ac:dyDescent="0.25">
      <c r="A1139" s="1" t="s">
        <v>1062</v>
      </c>
      <c r="B1139" s="1" t="s">
        <v>1068</v>
      </c>
      <c r="C1139" s="1" t="s">
        <v>2341</v>
      </c>
      <c r="D1139" s="15" t="s">
        <v>2543</v>
      </c>
      <c r="E1139" s="15" t="s">
        <v>3655</v>
      </c>
      <c r="F1139" s="15" t="s">
        <v>3661</v>
      </c>
      <c r="G1139" s="7">
        <v>660</v>
      </c>
      <c r="H1139" s="7">
        <v>171</v>
      </c>
      <c r="I1139" s="7">
        <v>50</v>
      </c>
      <c r="J1139" s="7">
        <v>221</v>
      </c>
      <c r="K1139" s="7">
        <v>0</v>
      </c>
      <c r="L1139" s="21">
        <f t="shared" si="193"/>
        <v>0</v>
      </c>
      <c r="M1139" s="21">
        <f t="shared" si="194"/>
        <v>0</v>
      </c>
      <c r="O1139" s="30">
        <f t="shared" si="204"/>
        <v>0</v>
      </c>
      <c r="P1139" s="7">
        <f t="shared" si="205"/>
        <v>0</v>
      </c>
      <c r="Q1139" s="7">
        <f t="shared" si="206"/>
        <v>221</v>
      </c>
      <c r="S1139" s="22">
        <v>0</v>
      </c>
      <c r="T1139" s="6" t="s">
        <v>2577</v>
      </c>
      <c r="U1139" s="26">
        <v>0</v>
      </c>
      <c r="V1139" s="26">
        <v>0</v>
      </c>
    </row>
    <row r="1140" spans="1:22" x14ac:dyDescent="0.25">
      <c r="A1140" s="1" t="s">
        <v>1062</v>
      </c>
      <c r="B1140" s="1" t="s">
        <v>1069</v>
      </c>
      <c r="C1140" s="1" t="s">
        <v>2342</v>
      </c>
      <c r="D1140" s="15" t="s">
        <v>2543</v>
      </c>
      <c r="E1140" s="15" t="s">
        <v>3655</v>
      </c>
      <c r="F1140" s="15" t="s">
        <v>3662</v>
      </c>
      <c r="G1140" s="7">
        <v>600</v>
      </c>
      <c r="H1140" s="7">
        <v>199</v>
      </c>
      <c r="I1140" s="7">
        <v>47</v>
      </c>
      <c r="J1140" s="7">
        <v>246</v>
      </c>
      <c r="K1140" s="7">
        <v>0</v>
      </c>
      <c r="L1140" s="21">
        <f t="shared" si="193"/>
        <v>0</v>
      </c>
      <c r="M1140" s="21">
        <f t="shared" si="194"/>
        <v>0</v>
      </c>
      <c r="O1140" s="30">
        <f t="shared" si="204"/>
        <v>0</v>
      </c>
      <c r="P1140" s="7">
        <f t="shared" si="205"/>
        <v>0</v>
      </c>
      <c r="Q1140" s="7">
        <f t="shared" si="206"/>
        <v>246</v>
      </c>
      <c r="S1140" s="22">
        <v>0</v>
      </c>
      <c r="T1140" s="6" t="s">
        <v>2577</v>
      </c>
      <c r="U1140" s="26">
        <v>0</v>
      </c>
      <c r="V1140" s="26">
        <v>0</v>
      </c>
    </row>
    <row r="1141" spans="1:22" x14ac:dyDescent="0.25">
      <c r="A1141" s="1" t="s">
        <v>1062</v>
      </c>
      <c r="B1141" s="1" t="s">
        <v>1070</v>
      </c>
      <c r="C1141" s="1" t="s">
        <v>2343</v>
      </c>
      <c r="D1141" s="15" t="s">
        <v>2543</v>
      </c>
      <c r="E1141" s="15" t="s">
        <v>3655</v>
      </c>
      <c r="F1141" s="15" t="s">
        <v>3663</v>
      </c>
      <c r="G1141" s="7">
        <v>1735</v>
      </c>
      <c r="H1141" s="7">
        <v>563</v>
      </c>
      <c r="I1141" s="7">
        <v>125</v>
      </c>
      <c r="J1141" s="7">
        <v>688</v>
      </c>
      <c r="K1141" s="7">
        <v>0</v>
      </c>
      <c r="L1141" s="21">
        <f t="shared" si="193"/>
        <v>0</v>
      </c>
      <c r="M1141" s="21">
        <f t="shared" si="194"/>
        <v>0</v>
      </c>
      <c r="O1141" s="30">
        <f t="shared" si="204"/>
        <v>0</v>
      </c>
      <c r="P1141" s="7">
        <f t="shared" si="205"/>
        <v>0</v>
      </c>
      <c r="Q1141" s="7">
        <f t="shared" si="206"/>
        <v>688</v>
      </c>
      <c r="S1141" s="22">
        <v>0</v>
      </c>
      <c r="T1141" s="6" t="s">
        <v>2577</v>
      </c>
      <c r="U1141" s="26">
        <v>0</v>
      </c>
      <c r="V1141" s="26">
        <v>0</v>
      </c>
    </row>
    <row r="1142" spans="1:22" x14ac:dyDescent="0.25">
      <c r="A1142" s="1" t="s">
        <v>1062</v>
      </c>
      <c r="B1142" s="1" t="s">
        <v>1071</v>
      </c>
      <c r="C1142" s="1" t="s">
        <v>2344</v>
      </c>
      <c r="D1142" s="15" t="s">
        <v>2543</v>
      </c>
      <c r="E1142" s="15" t="s">
        <v>3655</v>
      </c>
      <c r="F1142" s="15" t="s">
        <v>3664</v>
      </c>
      <c r="G1142" s="7">
        <v>613</v>
      </c>
      <c r="H1142" s="7">
        <v>277</v>
      </c>
      <c r="I1142" s="7">
        <v>41</v>
      </c>
      <c r="J1142" s="7">
        <v>318</v>
      </c>
      <c r="K1142" s="7">
        <v>0</v>
      </c>
      <c r="L1142" s="21">
        <f t="shared" si="193"/>
        <v>0</v>
      </c>
      <c r="M1142" s="21">
        <f t="shared" si="194"/>
        <v>0</v>
      </c>
      <c r="O1142" s="30">
        <f t="shared" si="204"/>
        <v>0</v>
      </c>
      <c r="P1142" s="7">
        <f t="shared" si="205"/>
        <v>0</v>
      </c>
      <c r="Q1142" s="7">
        <f t="shared" si="206"/>
        <v>318</v>
      </c>
      <c r="S1142" s="22">
        <v>0</v>
      </c>
      <c r="T1142" s="6" t="s">
        <v>2577</v>
      </c>
      <c r="U1142" s="26">
        <v>0</v>
      </c>
      <c r="V1142" s="26">
        <v>0</v>
      </c>
    </row>
    <row r="1143" spans="1:22" x14ac:dyDescent="0.25">
      <c r="A1143" s="1" t="s">
        <v>1062</v>
      </c>
      <c r="B1143" s="1" t="s">
        <v>1072</v>
      </c>
      <c r="C1143" s="1" t="s">
        <v>2345</v>
      </c>
      <c r="D1143" s="15" t="s">
        <v>2543</v>
      </c>
      <c r="E1143" s="15" t="s">
        <v>3655</v>
      </c>
      <c r="F1143" s="15" t="s">
        <v>3665</v>
      </c>
      <c r="G1143" s="7">
        <v>340</v>
      </c>
      <c r="H1143" s="7">
        <v>82</v>
      </c>
      <c r="I1143" s="7">
        <v>25</v>
      </c>
      <c r="J1143" s="7">
        <v>107</v>
      </c>
      <c r="K1143" s="7">
        <v>0</v>
      </c>
      <c r="L1143" s="21">
        <f t="shared" si="193"/>
        <v>0</v>
      </c>
      <c r="M1143" s="21">
        <f t="shared" si="194"/>
        <v>0</v>
      </c>
      <c r="O1143" s="30">
        <f t="shared" si="204"/>
        <v>0</v>
      </c>
      <c r="P1143" s="7">
        <f t="shared" si="205"/>
        <v>0</v>
      </c>
      <c r="Q1143" s="7">
        <f t="shared" si="206"/>
        <v>107</v>
      </c>
      <c r="S1143" s="22">
        <v>0</v>
      </c>
      <c r="T1143" s="6" t="s">
        <v>2577</v>
      </c>
      <c r="U1143" s="26">
        <v>0</v>
      </c>
      <c r="V1143" s="26">
        <v>0</v>
      </c>
    </row>
    <row r="1144" spans="1:22" x14ac:dyDescent="0.25">
      <c r="A1144" s="1" t="s">
        <v>1062</v>
      </c>
      <c r="B1144" s="1" t="s">
        <v>1073</v>
      </c>
      <c r="C1144" s="1" t="s">
        <v>2346</v>
      </c>
      <c r="D1144" s="15" t="s">
        <v>2543</v>
      </c>
      <c r="E1144" s="15" t="s">
        <v>3655</v>
      </c>
      <c r="F1144" s="15" t="s">
        <v>3666</v>
      </c>
      <c r="G1144" s="7">
        <v>665</v>
      </c>
      <c r="H1144" s="7">
        <v>235</v>
      </c>
      <c r="I1144" s="7">
        <v>50</v>
      </c>
      <c r="J1144" s="7">
        <v>285</v>
      </c>
      <c r="K1144" s="7">
        <v>0</v>
      </c>
      <c r="L1144" s="21">
        <f t="shared" si="193"/>
        <v>0</v>
      </c>
      <c r="M1144" s="21">
        <f t="shared" si="194"/>
        <v>0</v>
      </c>
      <c r="O1144" s="30">
        <f t="shared" si="204"/>
        <v>0</v>
      </c>
      <c r="P1144" s="7">
        <f t="shared" si="205"/>
        <v>0</v>
      </c>
      <c r="Q1144" s="7">
        <f t="shared" si="206"/>
        <v>285</v>
      </c>
      <c r="S1144" s="22">
        <v>0</v>
      </c>
      <c r="T1144" s="6" t="s">
        <v>2577</v>
      </c>
      <c r="U1144" s="26">
        <v>0</v>
      </c>
      <c r="V1144" s="26">
        <v>0</v>
      </c>
    </row>
    <row r="1145" spans="1:22" x14ac:dyDescent="0.25">
      <c r="A1145" s="1" t="s">
        <v>1062</v>
      </c>
      <c r="B1145" s="1" t="s">
        <v>1074</v>
      </c>
      <c r="C1145" s="1" t="s">
        <v>2347</v>
      </c>
      <c r="D1145" s="15" t="s">
        <v>2543</v>
      </c>
      <c r="E1145" s="15" t="s">
        <v>3655</v>
      </c>
      <c r="F1145" s="15" t="s">
        <v>3667</v>
      </c>
      <c r="G1145" s="7">
        <v>424</v>
      </c>
      <c r="H1145" s="7">
        <v>236</v>
      </c>
      <c r="I1145" s="7">
        <v>40</v>
      </c>
      <c r="J1145" s="7">
        <v>276</v>
      </c>
      <c r="K1145" s="7">
        <v>0</v>
      </c>
      <c r="L1145" s="21">
        <f t="shared" si="193"/>
        <v>0</v>
      </c>
      <c r="M1145" s="21">
        <f t="shared" si="194"/>
        <v>0</v>
      </c>
      <c r="O1145" s="30">
        <f t="shared" si="204"/>
        <v>0</v>
      </c>
      <c r="P1145" s="7">
        <f t="shared" si="205"/>
        <v>0</v>
      </c>
      <c r="Q1145" s="7">
        <f t="shared" si="206"/>
        <v>276</v>
      </c>
      <c r="S1145" s="22">
        <v>0</v>
      </c>
      <c r="T1145" s="6" t="s">
        <v>2577</v>
      </c>
      <c r="U1145" s="26">
        <v>0</v>
      </c>
      <c r="V1145" s="26">
        <v>0</v>
      </c>
    </row>
    <row r="1146" spans="1:22" s="3" customFormat="1" ht="15.75" thickBot="1" x14ac:dyDescent="0.3">
      <c r="A1146" s="2" t="s">
        <v>1062</v>
      </c>
      <c r="B1146" s="2" t="s">
        <v>2540</v>
      </c>
      <c r="C1146" s="2" t="s">
        <v>2348</v>
      </c>
      <c r="D1146" s="16" t="s">
        <v>2543</v>
      </c>
      <c r="E1146" s="16" t="s">
        <v>3655</v>
      </c>
      <c r="F1146" s="16"/>
      <c r="G1146" s="5">
        <v>7941</v>
      </c>
      <c r="H1146" s="5">
        <v>0</v>
      </c>
      <c r="I1146" s="5">
        <v>0</v>
      </c>
      <c r="J1146" s="5">
        <v>3673</v>
      </c>
      <c r="K1146" s="5">
        <v>0</v>
      </c>
      <c r="L1146" s="17">
        <f t="shared" si="193"/>
        <v>0</v>
      </c>
      <c r="M1146" s="17">
        <f t="shared" si="194"/>
        <v>0</v>
      </c>
      <c r="N1146" s="17"/>
      <c r="O1146" s="17"/>
      <c r="P1146" s="5">
        <v>0</v>
      </c>
      <c r="Q1146" s="5">
        <v>3673</v>
      </c>
      <c r="R1146" s="4"/>
      <c r="S1146" s="20">
        <v>0.46253620449999999</v>
      </c>
      <c r="T1146" s="4" t="s">
        <v>2577</v>
      </c>
      <c r="U1146" s="24">
        <v>0.6</v>
      </c>
      <c r="V1146" s="24">
        <v>0.6</v>
      </c>
    </row>
    <row r="1147" spans="1:22" ht="15.75" thickTop="1" x14ac:dyDescent="0.25">
      <c r="A1147" s="1" t="s">
        <v>1075</v>
      </c>
      <c r="B1147" s="1" t="s">
        <v>1076</v>
      </c>
      <c r="C1147" s="1" t="s">
        <v>2349</v>
      </c>
      <c r="D1147" s="15" t="s">
        <v>2543</v>
      </c>
      <c r="E1147" s="15" t="s">
        <v>3668</v>
      </c>
      <c r="F1147" s="15" t="s">
        <v>3669</v>
      </c>
      <c r="G1147" s="7">
        <v>676</v>
      </c>
      <c r="H1147" s="7">
        <v>229</v>
      </c>
      <c r="I1147" s="7">
        <v>41</v>
      </c>
      <c r="J1147" s="7">
        <v>270</v>
      </c>
      <c r="K1147" s="7">
        <v>0</v>
      </c>
      <c r="L1147" s="21">
        <f t="shared" si="193"/>
        <v>0</v>
      </c>
      <c r="M1147" s="21">
        <f t="shared" si="194"/>
        <v>0</v>
      </c>
      <c r="O1147" s="30">
        <f t="shared" ref="O1147:O1160" si="207">IF(N1147&lt;&gt;0,G1147*N1147,0)</f>
        <v>0</v>
      </c>
      <c r="P1147" s="7">
        <f t="shared" ref="P1147:P1160" si="208">IF(O1147&lt;&gt;0,O1147,IF(G1147*M1147&gt;G1147,G1147,G1147*M1147))</f>
        <v>0</v>
      </c>
      <c r="Q1147" s="7">
        <f t="shared" ref="Q1147:Q1160" si="209">IF(P1147=0,J1147,P1147)</f>
        <v>270</v>
      </c>
      <c r="S1147" s="22">
        <v>0</v>
      </c>
      <c r="T1147" s="6" t="s">
        <v>2577</v>
      </c>
      <c r="U1147" s="26">
        <v>0</v>
      </c>
      <c r="V1147" s="26">
        <v>0</v>
      </c>
    </row>
    <row r="1148" spans="1:22" x14ac:dyDescent="0.25">
      <c r="A1148" s="1" t="s">
        <v>1075</v>
      </c>
      <c r="B1148" s="1" t="s">
        <v>1077</v>
      </c>
      <c r="C1148" s="1" t="s">
        <v>2350</v>
      </c>
      <c r="D1148" s="15" t="s">
        <v>2543</v>
      </c>
      <c r="E1148" s="15" t="s">
        <v>3668</v>
      </c>
      <c r="F1148" s="15" t="s">
        <v>3670</v>
      </c>
      <c r="G1148" s="7">
        <v>447</v>
      </c>
      <c r="H1148" s="7">
        <v>345</v>
      </c>
      <c r="I1148" s="7">
        <v>21</v>
      </c>
      <c r="J1148" s="7">
        <v>366</v>
      </c>
      <c r="K1148" s="7">
        <v>0</v>
      </c>
      <c r="L1148" s="21">
        <f t="shared" si="193"/>
        <v>0</v>
      </c>
      <c r="M1148" s="21">
        <f t="shared" si="194"/>
        <v>0</v>
      </c>
      <c r="O1148" s="30">
        <f t="shared" si="207"/>
        <v>0</v>
      </c>
      <c r="P1148" s="7">
        <f t="shared" si="208"/>
        <v>0</v>
      </c>
      <c r="Q1148" s="7">
        <f t="shared" si="209"/>
        <v>366</v>
      </c>
      <c r="S1148" s="22">
        <v>0</v>
      </c>
      <c r="T1148" s="6" t="s">
        <v>2577</v>
      </c>
      <c r="U1148" s="26">
        <v>0</v>
      </c>
      <c r="V1148" s="26">
        <v>0</v>
      </c>
    </row>
    <row r="1149" spans="1:22" x14ac:dyDescent="0.25">
      <c r="A1149" s="1" t="s">
        <v>1075</v>
      </c>
      <c r="B1149" s="1" t="s">
        <v>1078</v>
      </c>
      <c r="C1149" s="1" t="s">
        <v>2351</v>
      </c>
      <c r="D1149" s="15" t="s">
        <v>2543</v>
      </c>
      <c r="E1149" s="15" t="s">
        <v>3668</v>
      </c>
      <c r="F1149" s="15" t="s">
        <v>3671</v>
      </c>
      <c r="G1149" s="7">
        <v>2467</v>
      </c>
      <c r="H1149" s="7">
        <v>975</v>
      </c>
      <c r="I1149" s="7">
        <v>135</v>
      </c>
      <c r="J1149" s="7">
        <v>1110</v>
      </c>
      <c r="K1149" s="7">
        <v>0</v>
      </c>
      <c r="L1149" s="21">
        <f t="shared" si="193"/>
        <v>0</v>
      </c>
      <c r="M1149" s="21">
        <f t="shared" si="194"/>
        <v>0</v>
      </c>
      <c r="O1149" s="30">
        <f t="shared" si="207"/>
        <v>0</v>
      </c>
      <c r="P1149" s="7">
        <f t="shared" si="208"/>
        <v>0</v>
      </c>
      <c r="Q1149" s="7">
        <f t="shared" si="209"/>
        <v>1110</v>
      </c>
      <c r="S1149" s="22">
        <v>0</v>
      </c>
      <c r="T1149" s="6" t="s">
        <v>2579</v>
      </c>
      <c r="U1149" s="26">
        <v>0</v>
      </c>
      <c r="V1149" s="26">
        <v>0</v>
      </c>
    </row>
    <row r="1150" spans="1:22" x14ac:dyDescent="0.25">
      <c r="A1150" s="1" t="s">
        <v>1075</v>
      </c>
      <c r="B1150" s="1" t="s">
        <v>1079</v>
      </c>
      <c r="C1150" s="1" t="s">
        <v>2352</v>
      </c>
      <c r="D1150" s="15" t="s">
        <v>2543</v>
      </c>
      <c r="E1150" s="15" t="s">
        <v>3668</v>
      </c>
      <c r="F1150" s="15" t="s">
        <v>3672</v>
      </c>
      <c r="G1150" s="7">
        <v>818</v>
      </c>
      <c r="H1150" s="7">
        <v>371</v>
      </c>
      <c r="I1150" s="7">
        <v>45</v>
      </c>
      <c r="J1150" s="7">
        <v>416</v>
      </c>
      <c r="K1150" s="7">
        <v>0</v>
      </c>
      <c r="L1150" s="21">
        <f t="shared" si="193"/>
        <v>0</v>
      </c>
      <c r="M1150" s="21">
        <f t="shared" si="194"/>
        <v>0</v>
      </c>
      <c r="O1150" s="30">
        <f t="shared" si="207"/>
        <v>0</v>
      </c>
      <c r="P1150" s="7">
        <f t="shared" si="208"/>
        <v>0</v>
      </c>
      <c r="Q1150" s="7">
        <f t="shared" si="209"/>
        <v>416</v>
      </c>
      <c r="S1150" s="22">
        <v>0</v>
      </c>
      <c r="T1150" s="6" t="s">
        <v>2566</v>
      </c>
      <c r="U1150" s="26">
        <v>0</v>
      </c>
      <c r="V1150" s="26">
        <v>0</v>
      </c>
    </row>
    <row r="1151" spans="1:22" x14ac:dyDescent="0.25">
      <c r="A1151" s="1" t="s">
        <v>1075</v>
      </c>
      <c r="B1151" s="1" t="s">
        <v>1080</v>
      </c>
      <c r="C1151" s="1" t="s">
        <v>2353</v>
      </c>
      <c r="D1151" s="15" t="s">
        <v>2543</v>
      </c>
      <c r="E1151" s="15" t="s">
        <v>3668</v>
      </c>
      <c r="F1151" s="15" t="s">
        <v>3673</v>
      </c>
      <c r="G1151" s="7">
        <v>742</v>
      </c>
      <c r="H1151" s="7">
        <v>401</v>
      </c>
      <c r="I1151" s="7">
        <v>57</v>
      </c>
      <c r="J1151" s="7">
        <v>458</v>
      </c>
      <c r="K1151" s="7">
        <v>0</v>
      </c>
      <c r="L1151" s="21">
        <f t="shared" si="193"/>
        <v>0</v>
      </c>
      <c r="M1151" s="21">
        <f t="shared" si="194"/>
        <v>0</v>
      </c>
      <c r="O1151" s="30">
        <f t="shared" si="207"/>
        <v>0</v>
      </c>
      <c r="P1151" s="7">
        <f t="shared" si="208"/>
        <v>0</v>
      </c>
      <c r="Q1151" s="7">
        <f t="shared" si="209"/>
        <v>458</v>
      </c>
      <c r="S1151" s="22">
        <v>0</v>
      </c>
      <c r="T1151" s="6" t="s">
        <v>2577</v>
      </c>
      <c r="U1151" s="26">
        <v>0</v>
      </c>
      <c r="V1151" s="26">
        <v>0</v>
      </c>
    </row>
    <row r="1152" spans="1:22" x14ac:dyDescent="0.25">
      <c r="A1152" s="1" t="s">
        <v>1075</v>
      </c>
      <c r="B1152" s="1" t="s">
        <v>1081</v>
      </c>
      <c r="C1152" s="1" t="s">
        <v>2354</v>
      </c>
      <c r="D1152" s="15" t="s">
        <v>2543</v>
      </c>
      <c r="E1152" s="15" t="s">
        <v>3668</v>
      </c>
      <c r="F1152" s="15" t="s">
        <v>3674</v>
      </c>
      <c r="G1152" s="7">
        <v>825</v>
      </c>
      <c r="H1152" s="7">
        <v>557</v>
      </c>
      <c r="I1152" s="7">
        <v>41</v>
      </c>
      <c r="J1152" s="7">
        <v>598</v>
      </c>
      <c r="K1152" s="7">
        <v>0</v>
      </c>
      <c r="L1152" s="21">
        <f t="shared" si="193"/>
        <v>0</v>
      </c>
      <c r="M1152" s="21">
        <f t="shared" si="194"/>
        <v>0</v>
      </c>
      <c r="O1152" s="30">
        <f t="shared" si="207"/>
        <v>0</v>
      </c>
      <c r="P1152" s="7">
        <f t="shared" si="208"/>
        <v>0</v>
      </c>
      <c r="Q1152" s="7">
        <f t="shared" si="209"/>
        <v>598</v>
      </c>
      <c r="S1152" s="22">
        <v>0</v>
      </c>
      <c r="T1152" s="6" t="s">
        <v>2577</v>
      </c>
      <c r="U1152" s="26">
        <v>0</v>
      </c>
      <c r="V1152" s="26">
        <v>0</v>
      </c>
    </row>
    <row r="1153" spans="1:22" x14ac:dyDescent="0.25">
      <c r="A1153" s="1" t="s">
        <v>1075</v>
      </c>
      <c r="B1153" s="1" t="s">
        <v>1082</v>
      </c>
      <c r="C1153" s="1" t="s">
        <v>2355</v>
      </c>
      <c r="D1153" s="15" t="s">
        <v>2543</v>
      </c>
      <c r="E1153" s="15" t="s">
        <v>3668</v>
      </c>
      <c r="F1153" s="15" t="s">
        <v>3675</v>
      </c>
      <c r="G1153" s="7">
        <v>479</v>
      </c>
      <c r="H1153" s="7">
        <v>376</v>
      </c>
      <c r="I1153" s="7">
        <v>31</v>
      </c>
      <c r="J1153" s="7">
        <v>407</v>
      </c>
      <c r="K1153" s="7">
        <v>0</v>
      </c>
      <c r="L1153" s="21">
        <f t="shared" ref="L1153:L1216" si="210">IF(AND(K1153&lt;&gt;0,LEN(C1153)&gt;4),K1153/G1153,0)</f>
        <v>0</v>
      </c>
      <c r="M1153" s="21">
        <f t="shared" si="194"/>
        <v>0</v>
      </c>
      <c r="O1153" s="30">
        <f t="shared" si="207"/>
        <v>0</v>
      </c>
      <c r="P1153" s="7">
        <f t="shared" si="208"/>
        <v>0</v>
      </c>
      <c r="Q1153" s="7">
        <f t="shared" si="209"/>
        <v>407</v>
      </c>
      <c r="S1153" s="22">
        <v>0</v>
      </c>
      <c r="T1153" s="6" t="s">
        <v>2577</v>
      </c>
      <c r="U1153" s="26">
        <v>0</v>
      </c>
      <c r="V1153" s="26">
        <v>0</v>
      </c>
    </row>
    <row r="1154" spans="1:22" x14ac:dyDescent="0.25">
      <c r="A1154" s="1" t="s">
        <v>1075</v>
      </c>
      <c r="B1154" s="1" t="s">
        <v>1083</v>
      </c>
      <c r="C1154" s="1" t="s">
        <v>2356</v>
      </c>
      <c r="D1154" s="15" t="s">
        <v>2543</v>
      </c>
      <c r="E1154" s="15" t="s">
        <v>3668</v>
      </c>
      <c r="F1154" s="15" t="s">
        <v>3676</v>
      </c>
      <c r="G1154" s="7">
        <v>805</v>
      </c>
      <c r="H1154" s="7">
        <v>283</v>
      </c>
      <c r="I1154" s="7">
        <v>51</v>
      </c>
      <c r="J1154" s="7">
        <v>334</v>
      </c>
      <c r="K1154" s="7">
        <v>0</v>
      </c>
      <c r="L1154" s="21">
        <f t="shared" si="210"/>
        <v>0</v>
      </c>
      <c r="M1154" s="21">
        <f t="shared" ref="M1154:M1217" si="211">IF(L1154&lt;&gt;0,IF(L1154*1.6&gt;1,1,L1154*1.6),0)</f>
        <v>0</v>
      </c>
      <c r="O1154" s="30">
        <f t="shared" si="207"/>
        <v>0</v>
      </c>
      <c r="P1154" s="7">
        <f t="shared" si="208"/>
        <v>0</v>
      </c>
      <c r="Q1154" s="7">
        <f t="shared" si="209"/>
        <v>334</v>
      </c>
      <c r="S1154" s="22">
        <v>0</v>
      </c>
      <c r="T1154" s="6" t="s">
        <v>2566</v>
      </c>
      <c r="U1154" s="26">
        <v>0</v>
      </c>
      <c r="V1154" s="26">
        <v>0</v>
      </c>
    </row>
    <row r="1155" spans="1:22" x14ac:dyDescent="0.25">
      <c r="A1155" s="1" t="s">
        <v>1075</v>
      </c>
      <c r="B1155" s="1" t="s">
        <v>1084</v>
      </c>
      <c r="C1155" s="1" t="s">
        <v>2357</v>
      </c>
      <c r="D1155" s="15" t="s">
        <v>2543</v>
      </c>
      <c r="E1155" s="15" t="s">
        <v>3668</v>
      </c>
      <c r="F1155" s="15" t="s">
        <v>3677</v>
      </c>
      <c r="G1155" s="7">
        <v>372</v>
      </c>
      <c r="H1155" s="7">
        <v>299</v>
      </c>
      <c r="I1155" s="7">
        <v>22</v>
      </c>
      <c r="J1155" s="7">
        <v>321</v>
      </c>
      <c r="K1155" s="7">
        <v>0</v>
      </c>
      <c r="L1155" s="21">
        <f t="shared" si="210"/>
        <v>0</v>
      </c>
      <c r="M1155" s="21">
        <f t="shared" si="211"/>
        <v>0</v>
      </c>
      <c r="O1155" s="30">
        <f t="shared" si="207"/>
        <v>0</v>
      </c>
      <c r="P1155" s="7">
        <f t="shared" si="208"/>
        <v>0</v>
      </c>
      <c r="Q1155" s="7">
        <f t="shared" si="209"/>
        <v>321</v>
      </c>
      <c r="S1155" s="22">
        <v>0</v>
      </c>
      <c r="T1155" s="6" t="s">
        <v>2577</v>
      </c>
      <c r="U1155" s="26">
        <v>0</v>
      </c>
      <c r="V1155" s="26">
        <v>0</v>
      </c>
    </row>
    <row r="1156" spans="1:22" x14ac:dyDescent="0.25">
      <c r="A1156" s="1" t="s">
        <v>1075</v>
      </c>
      <c r="B1156" s="1" t="s">
        <v>1085</v>
      </c>
      <c r="C1156" s="1" t="s">
        <v>2358</v>
      </c>
      <c r="D1156" s="15" t="s">
        <v>2543</v>
      </c>
      <c r="E1156" s="15" t="s">
        <v>3668</v>
      </c>
      <c r="F1156" s="15" t="s">
        <v>3678</v>
      </c>
      <c r="G1156" s="7">
        <v>480</v>
      </c>
      <c r="H1156" s="7">
        <v>141</v>
      </c>
      <c r="I1156" s="7">
        <v>28</v>
      </c>
      <c r="J1156" s="7">
        <v>169</v>
      </c>
      <c r="K1156" s="7">
        <v>0</v>
      </c>
      <c r="L1156" s="21">
        <f t="shared" si="210"/>
        <v>0</v>
      </c>
      <c r="M1156" s="21">
        <f t="shared" si="211"/>
        <v>0</v>
      </c>
      <c r="O1156" s="30">
        <f t="shared" si="207"/>
        <v>0</v>
      </c>
      <c r="P1156" s="7">
        <f t="shared" si="208"/>
        <v>0</v>
      </c>
      <c r="Q1156" s="7">
        <f t="shared" si="209"/>
        <v>169</v>
      </c>
      <c r="S1156" s="22">
        <v>0</v>
      </c>
      <c r="T1156" s="6" t="s">
        <v>2566</v>
      </c>
      <c r="U1156" s="26">
        <v>0</v>
      </c>
      <c r="V1156" s="26">
        <v>0</v>
      </c>
    </row>
    <row r="1157" spans="1:22" x14ac:dyDescent="0.25">
      <c r="A1157" s="1" t="s">
        <v>1075</v>
      </c>
      <c r="B1157" s="1" t="s">
        <v>1086</v>
      </c>
      <c r="C1157" s="1" t="s">
        <v>2359</v>
      </c>
      <c r="D1157" s="15" t="s">
        <v>2543</v>
      </c>
      <c r="E1157" s="15" t="s">
        <v>3668</v>
      </c>
      <c r="F1157" s="15" t="s">
        <v>3679</v>
      </c>
      <c r="G1157" s="7">
        <v>821</v>
      </c>
      <c r="H1157" s="7">
        <v>290</v>
      </c>
      <c r="I1157" s="7">
        <v>54</v>
      </c>
      <c r="J1157" s="7">
        <v>344</v>
      </c>
      <c r="K1157" s="7">
        <v>0</v>
      </c>
      <c r="L1157" s="21">
        <f t="shared" si="210"/>
        <v>0</v>
      </c>
      <c r="M1157" s="21">
        <f t="shared" si="211"/>
        <v>0</v>
      </c>
      <c r="O1157" s="30">
        <f t="shared" si="207"/>
        <v>0</v>
      </c>
      <c r="P1157" s="7">
        <f t="shared" si="208"/>
        <v>0</v>
      </c>
      <c r="Q1157" s="7">
        <f t="shared" si="209"/>
        <v>344</v>
      </c>
      <c r="S1157" s="22">
        <v>0</v>
      </c>
      <c r="T1157" s="6" t="s">
        <v>2577</v>
      </c>
      <c r="U1157" s="26">
        <v>0</v>
      </c>
      <c r="V1157" s="26">
        <v>0</v>
      </c>
    </row>
    <row r="1158" spans="1:22" x14ac:dyDescent="0.25">
      <c r="A1158" s="1" t="s">
        <v>1075</v>
      </c>
      <c r="B1158" s="1" t="s">
        <v>1087</v>
      </c>
      <c r="C1158" s="1" t="s">
        <v>2360</v>
      </c>
      <c r="D1158" s="15" t="s">
        <v>2543</v>
      </c>
      <c r="E1158" s="15" t="s">
        <v>3668</v>
      </c>
      <c r="F1158" s="15" t="s">
        <v>3680</v>
      </c>
      <c r="G1158" s="7">
        <v>738</v>
      </c>
      <c r="H1158" s="7">
        <v>371</v>
      </c>
      <c r="I1158" s="7">
        <v>57</v>
      </c>
      <c r="J1158" s="7">
        <v>428</v>
      </c>
      <c r="K1158" s="7">
        <v>0</v>
      </c>
      <c r="L1158" s="21">
        <f t="shared" si="210"/>
        <v>0</v>
      </c>
      <c r="M1158" s="21">
        <f t="shared" si="211"/>
        <v>0</v>
      </c>
      <c r="O1158" s="30">
        <f t="shared" si="207"/>
        <v>0</v>
      </c>
      <c r="P1158" s="7">
        <f t="shared" si="208"/>
        <v>0</v>
      </c>
      <c r="Q1158" s="7">
        <f t="shared" si="209"/>
        <v>428</v>
      </c>
      <c r="S1158" s="22">
        <v>0</v>
      </c>
      <c r="T1158" s="6" t="s">
        <v>2577</v>
      </c>
      <c r="U1158" s="26">
        <v>0</v>
      </c>
      <c r="V1158" s="26">
        <v>0</v>
      </c>
    </row>
    <row r="1159" spans="1:22" x14ac:dyDescent="0.25">
      <c r="A1159" s="1" t="s">
        <v>1075</v>
      </c>
      <c r="B1159" s="1" t="s">
        <v>1088</v>
      </c>
      <c r="C1159" s="1" t="s">
        <v>2361</v>
      </c>
      <c r="D1159" s="15" t="s">
        <v>2543</v>
      </c>
      <c r="E1159" s="15" t="s">
        <v>3668</v>
      </c>
      <c r="F1159" s="15" t="s">
        <v>3681</v>
      </c>
      <c r="G1159" s="7">
        <v>800</v>
      </c>
      <c r="H1159" s="7">
        <v>349</v>
      </c>
      <c r="I1159" s="7">
        <v>60</v>
      </c>
      <c r="J1159" s="7">
        <v>409</v>
      </c>
      <c r="K1159" s="7">
        <v>0</v>
      </c>
      <c r="L1159" s="21">
        <f t="shared" si="210"/>
        <v>0</v>
      </c>
      <c r="M1159" s="21">
        <f t="shared" si="211"/>
        <v>0</v>
      </c>
      <c r="O1159" s="30">
        <f t="shared" si="207"/>
        <v>0</v>
      </c>
      <c r="P1159" s="7">
        <f t="shared" si="208"/>
        <v>0</v>
      </c>
      <c r="Q1159" s="7">
        <f t="shared" si="209"/>
        <v>409</v>
      </c>
      <c r="S1159" s="22">
        <v>0</v>
      </c>
      <c r="T1159" s="6" t="s">
        <v>2577</v>
      </c>
      <c r="U1159" s="26">
        <v>0</v>
      </c>
      <c r="V1159" s="26">
        <v>0</v>
      </c>
    </row>
    <row r="1160" spans="1:22" x14ac:dyDescent="0.25">
      <c r="A1160" s="1" t="s">
        <v>1075</v>
      </c>
      <c r="B1160" s="1" t="s">
        <v>1089</v>
      </c>
      <c r="C1160" s="1" t="s">
        <v>2362</v>
      </c>
      <c r="D1160" s="15" t="s">
        <v>2543</v>
      </c>
      <c r="E1160" s="15" t="s">
        <v>3668</v>
      </c>
      <c r="F1160" s="15" t="s">
        <v>3682</v>
      </c>
      <c r="G1160" s="7">
        <v>394</v>
      </c>
      <c r="H1160" s="7">
        <v>222</v>
      </c>
      <c r="I1160" s="7">
        <v>34</v>
      </c>
      <c r="J1160" s="7">
        <v>256</v>
      </c>
      <c r="K1160" s="7">
        <v>0</v>
      </c>
      <c r="L1160" s="21">
        <f t="shared" si="210"/>
        <v>0</v>
      </c>
      <c r="M1160" s="21">
        <f t="shared" si="211"/>
        <v>0</v>
      </c>
      <c r="O1160" s="30">
        <f t="shared" si="207"/>
        <v>0</v>
      </c>
      <c r="P1160" s="7">
        <f t="shared" si="208"/>
        <v>0</v>
      </c>
      <c r="Q1160" s="7">
        <f t="shared" si="209"/>
        <v>256</v>
      </c>
      <c r="S1160" s="22">
        <v>0</v>
      </c>
      <c r="T1160" s="6" t="s">
        <v>2577</v>
      </c>
      <c r="U1160" s="26">
        <v>0</v>
      </c>
      <c r="V1160" s="26">
        <v>0</v>
      </c>
    </row>
    <row r="1161" spans="1:22" s="3" customFormat="1" ht="15.75" thickBot="1" x14ac:dyDescent="0.3">
      <c r="A1161" s="2" t="s">
        <v>1075</v>
      </c>
      <c r="B1161" s="2" t="s">
        <v>2540</v>
      </c>
      <c r="C1161" s="2" t="s">
        <v>2363</v>
      </c>
      <c r="D1161" s="16" t="s">
        <v>2543</v>
      </c>
      <c r="E1161" s="16" t="s">
        <v>3668</v>
      </c>
      <c r="F1161" s="16"/>
      <c r="G1161" s="5">
        <v>10864</v>
      </c>
      <c r="H1161" s="5">
        <v>0</v>
      </c>
      <c r="I1161" s="5">
        <v>0</v>
      </c>
      <c r="J1161" s="5">
        <v>5886</v>
      </c>
      <c r="K1161" s="5">
        <v>0</v>
      </c>
      <c r="L1161" s="17">
        <f t="shared" si="210"/>
        <v>0</v>
      </c>
      <c r="M1161" s="17">
        <f t="shared" si="211"/>
        <v>0</v>
      </c>
      <c r="N1161" s="17"/>
      <c r="O1161" s="17"/>
      <c r="P1161" s="5">
        <v>0</v>
      </c>
      <c r="Q1161" s="5">
        <v>5886</v>
      </c>
      <c r="R1161" s="4"/>
      <c r="S1161" s="20">
        <v>0.54178939609999999</v>
      </c>
      <c r="T1161" s="4" t="s">
        <v>2577</v>
      </c>
      <c r="U1161" s="24">
        <v>0.8</v>
      </c>
      <c r="V1161" s="24">
        <v>0.8</v>
      </c>
    </row>
    <row r="1162" spans="1:22" ht="15.75" thickTop="1" x14ac:dyDescent="0.25">
      <c r="A1162" s="1" t="s">
        <v>1090</v>
      </c>
      <c r="B1162" s="1" t="s">
        <v>1091</v>
      </c>
      <c r="C1162" s="1" t="s">
        <v>2364</v>
      </c>
      <c r="D1162" s="15" t="s">
        <v>2543</v>
      </c>
      <c r="E1162" s="15" t="s">
        <v>3683</v>
      </c>
      <c r="F1162" s="15" t="s">
        <v>3684</v>
      </c>
      <c r="G1162" s="7">
        <v>498</v>
      </c>
      <c r="H1162" s="7">
        <v>0</v>
      </c>
      <c r="I1162" s="7">
        <v>0</v>
      </c>
      <c r="J1162" s="7">
        <v>0</v>
      </c>
      <c r="K1162" s="7">
        <v>379</v>
      </c>
      <c r="L1162" s="21">
        <f t="shared" si="210"/>
        <v>0.76104417670682734</v>
      </c>
      <c r="M1162" s="21">
        <f t="shared" si="211"/>
        <v>1</v>
      </c>
      <c r="O1162" s="30">
        <f t="shared" ref="O1162:O1173" si="212">IF(N1162&lt;&gt;0,G1162*N1162,0)</f>
        <v>0</v>
      </c>
      <c r="P1162" s="7">
        <f t="shared" ref="P1162:P1173" si="213">IF(O1162&lt;&gt;0,O1162,IF(G1162*M1162&gt;G1162,G1162,G1162*M1162))</f>
        <v>498</v>
      </c>
      <c r="Q1162" s="7">
        <f t="shared" ref="Q1162:Q1173" si="214">IF(P1162=0,J1162,P1162)</f>
        <v>498</v>
      </c>
      <c r="S1162" s="22">
        <v>0</v>
      </c>
      <c r="T1162" s="6" t="s">
        <v>2577</v>
      </c>
      <c r="U1162" s="26">
        <v>0</v>
      </c>
      <c r="V1162" s="26">
        <v>0</v>
      </c>
    </row>
    <row r="1163" spans="1:22" x14ac:dyDescent="0.25">
      <c r="A1163" s="1" t="s">
        <v>1090</v>
      </c>
      <c r="B1163" s="1" t="s">
        <v>1092</v>
      </c>
      <c r="C1163" s="1" t="s">
        <v>2365</v>
      </c>
      <c r="D1163" s="15" t="s">
        <v>2543</v>
      </c>
      <c r="E1163" s="15" t="s">
        <v>3683</v>
      </c>
      <c r="F1163" s="15" t="s">
        <v>3685</v>
      </c>
      <c r="G1163" s="7">
        <v>473</v>
      </c>
      <c r="H1163" s="7">
        <v>0</v>
      </c>
      <c r="I1163" s="7">
        <v>0</v>
      </c>
      <c r="J1163" s="7">
        <v>0</v>
      </c>
      <c r="K1163" s="7">
        <v>442</v>
      </c>
      <c r="L1163" s="21">
        <f t="shared" si="210"/>
        <v>0.93446088794926008</v>
      </c>
      <c r="M1163" s="21">
        <f t="shared" si="211"/>
        <v>1</v>
      </c>
      <c r="O1163" s="30">
        <f t="shared" si="212"/>
        <v>0</v>
      </c>
      <c r="P1163" s="7">
        <f t="shared" si="213"/>
        <v>473</v>
      </c>
      <c r="Q1163" s="7">
        <f t="shared" si="214"/>
        <v>473</v>
      </c>
      <c r="S1163" s="22">
        <v>0</v>
      </c>
      <c r="T1163" s="6" t="s">
        <v>2577</v>
      </c>
      <c r="U1163" s="26">
        <v>0</v>
      </c>
      <c r="V1163" s="26">
        <v>0</v>
      </c>
    </row>
    <row r="1164" spans="1:22" x14ac:dyDescent="0.25">
      <c r="A1164" s="1" t="s">
        <v>1090</v>
      </c>
      <c r="B1164" s="1" t="s">
        <v>2545</v>
      </c>
      <c r="C1164" s="1" t="s">
        <v>3686</v>
      </c>
      <c r="D1164" s="15" t="s">
        <v>2543</v>
      </c>
      <c r="E1164" s="15" t="s">
        <v>3683</v>
      </c>
      <c r="F1164" s="15" t="s">
        <v>3687</v>
      </c>
      <c r="G1164" s="7">
        <v>57</v>
      </c>
      <c r="H1164" s="7">
        <v>0</v>
      </c>
      <c r="I1164" s="7">
        <v>0</v>
      </c>
      <c r="J1164" s="7">
        <v>0</v>
      </c>
      <c r="K1164" s="7">
        <v>0</v>
      </c>
      <c r="L1164" s="21">
        <f t="shared" si="210"/>
        <v>0</v>
      </c>
      <c r="M1164" s="21">
        <f t="shared" si="211"/>
        <v>0</v>
      </c>
      <c r="O1164" s="30">
        <f t="shared" si="212"/>
        <v>0</v>
      </c>
      <c r="P1164" s="7">
        <f t="shared" si="213"/>
        <v>0</v>
      </c>
      <c r="Q1164" s="7">
        <f t="shared" si="214"/>
        <v>0</v>
      </c>
      <c r="S1164" s="22">
        <v>0</v>
      </c>
      <c r="T1164" s="6" t="s">
        <v>2579</v>
      </c>
      <c r="U1164" s="26">
        <v>0</v>
      </c>
      <c r="V1164" s="26">
        <v>0</v>
      </c>
    </row>
    <row r="1165" spans="1:22" x14ac:dyDescent="0.25">
      <c r="A1165" s="1" t="s">
        <v>1090</v>
      </c>
      <c r="B1165" s="1" t="s">
        <v>1093</v>
      </c>
      <c r="C1165" s="1" t="s">
        <v>2366</v>
      </c>
      <c r="D1165" s="15" t="s">
        <v>2543</v>
      </c>
      <c r="E1165" s="15" t="s">
        <v>3683</v>
      </c>
      <c r="F1165" s="15" t="s">
        <v>3688</v>
      </c>
      <c r="G1165" s="7">
        <v>835</v>
      </c>
      <c r="H1165" s="7">
        <v>616</v>
      </c>
      <c r="I1165" s="7">
        <v>60</v>
      </c>
      <c r="J1165" s="7">
        <v>676</v>
      </c>
      <c r="K1165" s="7">
        <v>0</v>
      </c>
      <c r="L1165" s="21">
        <f t="shared" si="210"/>
        <v>0</v>
      </c>
      <c r="M1165" s="21">
        <f t="shared" si="211"/>
        <v>0</v>
      </c>
      <c r="O1165" s="30">
        <f t="shared" si="212"/>
        <v>0</v>
      </c>
      <c r="P1165" s="7">
        <f t="shared" si="213"/>
        <v>0</v>
      </c>
      <c r="Q1165" s="7">
        <f t="shared" si="214"/>
        <v>676</v>
      </c>
      <c r="S1165" s="22">
        <v>0</v>
      </c>
      <c r="T1165" s="6" t="s">
        <v>2577</v>
      </c>
      <c r="U1165" s="26">
        <v>0</v>
      </c>
      <c r="V1165" s="26">
        <v>0</v>
      </c>
    </row>
    <row r="1166" spans="1:22" x14ac:dyDescent="0.25">
      <c r="A1166" s="1" t="s">
        <v>1090</v>
      </c>
      <c r="B1166" s="1" t="s">
        <v>1094</v>
      </c>
      <c r="C1166" s="1" t="s">
        <v>2367</v>
      </c>
      <c r="D1166" s="15" t="s">
        <v>2543</v>
      </c>
      <c r="E1166" s="15" t="s">
        <v>3683</v>
      </c>
      <c r="F1166" s="15" t="s">
        <v>3689</v>
      </c>
      <c r="G1166" s="7">
        <v>323</v>
      </c>
      <c r="H1166" s="7">
        <v>257</v>
      </c>
      <c r="I1166" s="7">
        <v>32</v>
      </c>
      <c r="J1166" s="7">
        <v>289</v>
      </c>
      <c r="K1166" s="7">
        <v>0</v>
      </c>
      <c r="L1166" s="21">
        <f t="shared" si="210"/>
        <v>0</v>
      </c>
      <c r="M1166" s="21">
        <f t="shared" si="211"/>
        <v>0</v>
      </c>
      <c r="O1166" s="30">
        <f t="shared" si="212"/>
        <v>0</v>
      </c>
      <c r="P1166" s="7">
        <f t="shared" si="213"/>
        <v>0</v>
      </c>
      <c r="Q1166" s="7">
        <f t="shared" si="214"/>
        <v>289</v>
      </c>
      <c r="S1166" s="22">
        <v>0</v>
      </c>
      <c r="T1166" s="6" t="s">
        <v>2577</v>
      </c>
      <c r="U1166" s="26">
        <v>0</v>
      </c>
      <c r="V1166" s="26">
        <v>0</v>
      </c>
    </row>
    <row r="1167" spans="1:22" x14ac:dyDescent="0.25">
      <c r="A1167" s="1" t="s">
        <v>1090</v>
      </c>
      <c r="B1167" s="1" t="s">
        <v>1095</v>
      </c>
      <c r="C1167" s="1" t="s">
        <v>2368</v>
      </c>
      <c r="D1167" s="15" t="s">
        <v>2543</v>
      </c>
      <c r="E1167" s="15" t="s">
        <v>3683</v>
      </c>
      <c r="F1167" s="15" t="s">
        <v>3690</v>
      </c>
      <c r="G1167" s="7">
        <v>437</v>
      </c>
      <c r="H1167" s="7">
        <v>167</v>
      </c>
      <c r="I1167" s="7">
        <v>28</v>
      </c>
      <c r="J1167" s="7">
        <v>195</v>
      </c>
      <c r="K1167" s="7">
        <v>0</v>
      </c>
      <c r="L1167" s="21">
        <f t="shared" si="210"/>
        <v>0</v>
      </c>
      <c r="M1167" s="21">
        <f t="shared" si="211"/>
        <v>0</v>
      </c>
      <c r="O1167" s="30">
        <f t="shared" si="212"/>
        <v>0</v>
      </c>
      <c r="P1167" s="7">
        <f t="shared" si="213"/>
        <v>0</v>
      </c>
      <c r="Q1167" s="7">
        <f t="shared" si="214"/>
        <v>195</v>
      </c>
      <c r="S1167" s="22">
        <v>0</v>
      </c>
      <c r="T1167" s="6" t="s">
        <v>2577</v>
      </c>
      <c r="U1167" s="26">
        <v>0</v>
      </c>
      <c r="V1167" s="26">
        <v>0</v>
      </c>
    </row>
    <row r="1168" spans="1:22" x14ac:dyDescent="0.25">
      <c r="A1168" s="1" t="s">
        <v>1090</v>
      </c>
      <c r="B1168" s="1" t="s">
        <v>1096</v>
      </c>
      <c r="C1168" s="1" t="s">
        <v>2369</v>
      </c>
      <c r="D1168" s="15" t="s">
        <v>2543</v>
      </c>
      <c r="E1168" s="15" t="s">
        <v>3683</v>
      </c>
      <c r="F1168" s="15" t="s">
        <v>3691</v>
      </c>
      <c r="G1168" s="7">
        <v>468</v>
      </c>
      <c r="H1168" s="7">
        <v>0</v>
      </c>
      <c r="I1168" s="7">
        <v>0</v>
      </c>
      <c r="J1168" s="7">
        <v>0</v>
      </c>
      <c r="K1168" s="7">
        <v>408</v>
      </c>
      <c r="L1168" s="21">
        <f t="shared" si="210"/>
        <v>0.87179487179487181</v>
      </c>
      <c r="M1168" s="21">
        <f t="shared" si="211"/>
        <v>1</v>
      </c>
      <c r="O1168" s="30">
        <f t="shared" si="212"/>
        <v>0</v>
      </c>
      <c r="P1168" s="7">
        <f t="shared" si="213"/>
        <v>468</v>
      </c>
      <c r="Q1168" s="7">
        <f t="shared" si="214"/>
        <v>468</v>
      </c>
      <c r="S1168" s="22">
        <v>0</v>
      </c>
      <c r="T1168" s="6" t="s">
        <v>2577</v>
      </c>
      <c r="U1168" s="26">
        <v>0</v>
      </c>
      <c r="V1168" s="26">
        <v>0</v>
      </c>
    </row>
    <row r="1169" spans="1:22" x14ac:dyDescent="0.25">
      <c r="A1169" s="1" t="s">
        <v>1090</v>
      </c>
      <c r="B1169" s="1" t="s">
        <v>1097</v>
      </c>
      <c r="C1169" s="1" t="s">
        <v>2370</v>
      </c>
      <c r="D1169" s="15" t="s">
        <v>2543</v>
      </c>
      <c r="E1169" s="15" t="s">
        <v>3683</v>
      </c>
      <c r="F1169" s="15" t="s">
        <v>3692</v>
      </c>
      <c r="G1169" s="7">
        <v>723</v>
      </c>
      <c r="H1169" s="7">
        <v>278</v>
      </c>
      <c r="I1169" s="7">
        <v>33</v>
      </c>
      <c r="J1169" s="7">
        <v>311</v>
      </c>
      <c r="K1169" s="7">
        <v>0</v>
      </c>
      <c r="L1169" s="21">
        <f t="shared" si="210"/>
        <v>0</v>
      </c>
      <c r="M1169" s="21">
        <f t="shared" si="211"/>
        <v>0</v>
      </c>
      <c r="O1169" s="30">
        <f t="shared" si="212"/>
        <v>0</v>
      </c>
      <c r="P1169" s="7">
        <f t="shared" si="213"/>
        <v>0</v>
      </c>
      <c r="Q1169" s="7">
        <f t="shared" si="214"/>
        <v>311</v>
      </c>
      <c r="S1169" s="22">
        <v>0</v>
      </c>
      <c r="T1169" s="6" t="s">
        <v>2577</v>
      </c>
      <c r="U1169" s="26">
        <v>0</v>
      </c>
      <c r="V1169" s="26">
        <v>0</v>
      </c>
    </row>
    <row r="1170" spans="1:22" x14ac:dyDescent="0.25">
      <c r="A1170" s="1" t="s">
        <v>1090</v>
      </c>
      <c r="B1170" s="1" t="s">
        <v>1098</v>
      </c>
      <c r="C1170" s="1" t="s">
        <v>2371</v>
      </c>
      <c r="D1170" s="15" t="s">
        <v>2543</v>
      </c>
      <c r="E1170" s="15" t="s">
        <v>3683</v>
      </c>
      <c r="F1170" s="15" t="s">
        <v>3693</v>
      </c>
      <c r="G1170" s="7">
        <v>686</v>
      </c>
      <c r="H1170" s="7">
        <v>221</v>
      </c>
      <c r="I1170" s="7">
        <v>22</v>
      </c>
      <c r="J1170" s="7">
        <v>243</v>
      </c>
      <c r="K1170" s="7">
        <v>0</v>
      </c>
      <c r="L1170" s="21">
        <f t="shared" si="210"/>
        <v>0</v>
      </c>
      <c r="M1170" s="21">
        <f t="shared" si="211"/>
        <v>0</v>
      </c>
      <c r="O1170" s="30">
        <f t="shared" si="212"/>
        <v>0</v>
      </c>
      <c r="P1170" s="7">
        <f t="shared" si="213"/>
        <v>0</v>
      </c>
      <c r="Q1170" s="7">
        <f t="shared" si="214"/>
        <v>243</v>
      </c>
      <c r="S1170" s="22">
        <v>0</v>
      </c>
      <c r="T1170" s="6" t="s">
        <v>2577</v>
      </c>
      <c r="U1170" s="26">
        <v>0</v>
      </c>
      <c r="V1170" s="26">
        <v>0</v>
      </c>
    </row>
    <row r="1171" spans="1:22" x14ac:dyDescent="0.25">
      <c r="A1171" s="1" t="s">
        <v>1090</v>
      </c>
      <c r="B1171" s="1" t="s">
        <v>1099</v>
      </c>
      <c r="C1171" s="1" t="s">
        <v>2372</v>
      </c>
      <c r="D1171" s="15" t="s">
        <v>2543</v>
      </c>
      <c r="E1171" s="15" t="s">
        <v>3683</v>
      </c>
      <c r="F1171" s="15" t="s">
        <v>3694</v>
      </c>
      <c r="G1171" s="7">
        <v>531</v>
      </c>
      <c r="H1171" s="7">
        <v>301</v>
      </c>
      <c r="I1171" s="7">
        <v>25</v>
      </c>
      <c r="J1171" s="7">
        <v>326</v>
      </c>
      <c r="K1171" s="7">
        <v>0</v>
      </c>
      <c r="L1171" s="21">
        <f t="shared" si="210"/>
        <v>0</v>
      </c>
      <c r="M1171" s="21">
        <f t="shared" si="211"/>
        <v>0</v>
      </c>
      <c r="O1171" s="30">
        <f t="shared" si="212"/>
        <v>0</v>
      </c>
      <c r="P1171" s="7">
        <f t="shared" si="213"/>
        <v>0</v>
      </c>
      <c r="Q1171" s="7">
        <f t="shared" si="214"/>
        <v>326</v>
      </c>
      <c r="S1171" s="22">
        <v>0</v>
      </c>
      <c r="T1171" s="6" t="s">
        <v>2577</v>
      </c>
      <c r="U1171" s="26">
        <v>0</v>
      </c>
      <c r="V1171" s="26">
        <v>0</v>
      </c>
    </row>
    <row r="1172" spans="1:22" x14ac:dyDescent="0.25">
      <c r="A1172" s="1" t="s">
        <v>1090</v>
      </c>
      <c r="B1172" s="1" t="s">
        <v>1100</v>
      </c>
      <c r="C1172" s="1" t="s">
        <v>2373</v>
      </c>
      <c r="D1172" s="15" t="s">
        <v>2543</v>
      </c>
      <c r="E1172" s="15" t="s">
        <v>3683</v>
      </c>
      <c r="F1172" s="15" t="s">
        <v>3695</v>
      </c>
      <c r="G1172" s="7">
        <v>1328</v>
      </c>
      <c r="H1172" s="7">
        <v>675</v>
      </c>
      <c r="I1172" s="7">
        <v>75</v>
      </c>
      <c r="J1172" s="7">
        <v>750</v>
      </c>
      <c r="K1172" s="7">
        <v>0</v>
      </c>
      <c r="L1172" s="21">
        <f t="shared" si="210"/>
        <v>0</v>
      </c>
      <c r="M1172" s="21">
        <f t="shared" si="211"/>
        <v>0</v>
      </c>
      <c r="O1172" s="30">
        <f t="shared" si="212"/>
        <v>0</v>
      </c>
      <c r="P1172" s="7">
        <f t="shared" si="213"/>
        <v>0</v>
      </c>
      <c r="Q1172" s="7">
        <f t="shared" si="214"/>
        <v>750</v>
      </c>
      <c r="S1172" s="22">
        <v>0</v>
      </c>
      <c r="T1172" s="6" t="s">
        <v>2577</v>
      </c>
      <c r="U1172" s="26">
        <v>0</v>
      </c>
      <c r="V1172" s="26">
        <v>0</v>
      </c>
    </row>
    <row r="1173" spans="1:22" x14ac:dyDescent="0.25">
      <c r="A1173" s="1" t="s">
        <v>1090</v>
      </c>
      <c r="B1173" s="1" t="s">
        <v>1101</v>
      </c>
      <c r="C1173" s="1" t="s">
        <v>2374</v>
      </c>
      <c r="D1173" s="15" t="s">
        <v>2543</v>
      </c>
      <c r="E1173" s="15" t="s">
        <v>3683</v>
      </c>
      <c r="F1173" s="15" t="s">
        <v>3696</v>
      </c>
      <c r="G1173" s="7">
        <v>393</v>
      </c>
      <c r="H1173" s="7">
        <v>332</v>
      </c>
      <c r="I1173" s="7">
        <v>25</v>
      </c>
      <c r="J1173" s="7">
        <v>357</v>
      </c>
      <c r="K1173" s="7">
        <v>0</v>
      </c>
      <c r="L1173" s="21">
        <f t="shared" si="210"/>
        <v>0</v>
      </c>
      <c r="M1173" s="21">
        <f t="shared" si="211"/>
        <v>0</v>
      </c>
      <c r="O1173" s="30">
        <f t="shared" si="212"/>
        <v>0</v>
      </c>
      <c r="P1173" s="7">
        <f t="shared" si="213"/>
        <v>0</v>
      </c>
      <c r="Q1173" s="7">
        <f t="shared" si="214"/>
        <v>357</v>
      </c>
      <c r="S1173" s="22">
        <v>0</v>
      </c>
      <c r="T1173" s="6" t="s">
        <v>2577</v>
      </c>
      <c r="U1173" s="26">
        <v>0</v>
      </c>
      <c r="V1173" s="26">
        <v>0</v>
      </c>
    </row>
    <row r="1174" spans="1:22" s="3" customFormat="1" ht="15.75" thickBot="1" x14ac:dyDescent="0.3">
      <c r="A1174" s="2" t="s">
        <v>1090</v>
      </c>
      <c r="B1174" s="2" t="s">
        <v>2540</v>
      </c>
      <c r="C1174" s="2" t="s">
        <v>2375</v>
      </c>
      <c r="D1174" s="16" t="s">
        <v>2543</v>
      </c>
      <c r="E1174" s="16" t="s">
        <v>3683</v>
      </c>
      <c r="F1174" s="16"/>
      <c r="G1174" s="5">
        <v>6752</v>
      </c>
      <c r="H1174" s="5">
        <v>0</v>
      </c>
      <c r="I1174" s="5">
        <v>0</v>
      </c>
      <c r="J1174" s="5">
        <v>3147</v>
      </c>
      <c r="K1174" s="5">
        <v>0</v>
      </c>
      <c r="L1174" s="17">
        <f t="shared" si="210"/>
        <v>0</v>
      </c>
      <c r="M1174" s="17">
        <f t="shared" si="211"/>
        <v>0</v>
      </c>
      <c r="N1174" s="17"/>
      <c r="O1174" s="17"/>
      <c r="P1174" s="5">
        <v>1439</v>
      </c>
      <c r="Q1174" s="5">
        <v>4586</v>
      </c>
      <c r="R1174" s="4"/>
      <c r="S1174" s="20">
        <v>0.6876481042</v>
      </c>
      <c r="T1174" s="4" t="s">
        <v>2577</v>
      </c>
      <c r="U1174" s="24">
        <v>0.8</v>
      </c>
      <c r="V1174" s="24">
        <v>0.8</v>
      </c>
    </row>
    <row r="1175" spans="1:22" ht="15.75" thickTop="1" x14ac:dyDescent="0.25">
      <c r="A1175" s="1" t="s">
        <v>1102</v>
      </c>
      <c r="B1175" s="1" t="s">
        <v>1103</v>
      </c>
      <c r="C1175" s="1" t="s">
        <v>2376</v>
      </c>
      <c r="D1175" s="15" t="s">
        <v>2543</v>
      </c>
      <c r="E1175" s="15" t="s">
        <v>3697</v>
      </c>
      <c r="F1175" s="15" t="s">
        <v>3698</v>
      </c>
      <c r="G1175" s="7">
        <v>784</v>
      </c>
      <c r="H1175" s="7">
        <v>0</v>
      </c>
      <c r="I1175" s="7">
        <v>0</v>
      </c>
      <c r="J1175" s="7">
        <v>0</v>
      </c>
      <c r="K1175" s="7">
        <v>295</v>
      </c>
      <c r="L1175" s="21">
        <f t="shared" si="210"/>
        <v>0.37627551020408162</v>
      </c>
      <c r="M1175" s="21">
        <f t="shared" si="211"/>
        <v>0.60204081632653061</v>
      </c>
      <c r="O1175" s="30">
        <f t="shared" ref="O1175:O1200" si="215">IF(N1175&lt;&gt;0,G1175*N1175,0)</f>
        <v>0</v>
      </c>
      <c r="P1175" s="7">
        <f t="shared" ref="P1175:P1200" si="216">IF(O1175&lt;&gt;0,O1175,IF(G1175*M1175&gt;G1175,G1175,G1175*M1175))</f>
        <v>472</v>
      </c>
      <c r="Q1175" s="7">
        <f t="shared" ref="Q1175:Q1200" si="217">IF(P1175=0,J1175,P1175)</f>
        <v>472</v>
      </c>
      <c r="S1175" s="22">
        <v>0</v>
      </c>
      <c r="T1175" s="6" t="s">
        <v>2577</v>
      </c>
      <c r="U1175" s="26">
        <v>0</v>
      </c>
      <c r="V1175" s="26">
        <v>0</v>
      </c>
    </row>
    <row r="1176" spans="1:22" x14ac:dyDescent="0.25">
      <c r="A1176" s="1" t="s">
        <v>1102</v>
      </c>
      <c r="B1176" s="1" t="s">
        <v>1104</v>
      </c>
      <c r="C1176" s="1" t="s">
        <v>2377</v>
      </c>
      <c r="D1176" s="15" t="s">
        <v>2543</v>
      </c>
      <c r="E1176" s="15" t="s">
        <v>3697</v>
      </c>
      <c r="F1176" s="15" t="s">
        <v>3699</v>
      </c>
      <c r="G1176" s="7">
        <v>834</v>
      </c>
      <c r="H1176" s="7">
        <v>0</v>
      </c>
      <c r="I1176" s="7">
        <v>0</v>
      </c>
      <c r="J1176" s="7">
        <v>0</v>
      </c>
      <c r="K1176" s="7">
        <v>355</v>
      </c>
      <c r="L1176" s="21">
        <f t="shared" si="210"/>
        <v>0.42565947242206237</v>
      </c>
      <c r="M1176" s="21">
        <f t="shared" si="211"/>
        <v>0.68105515587529986</v>
      </c>
      <c r="O1176" s="30">
        <f t="shared" si="215"/>
        <v>0</v>
      </c>
      <c r="P1176" s="7">
        <f t="shared" si="216"/>
        <v>568.00000000000011</v>
      </c>
      <c r="Q1176" s="7">
        <f t="shared" si="217"/>
        <v>568.00000000000011</v>
      </c>
      <c r="S1176" s="22">
        <v>0</v>
      </c>
      <c r="T1176" s="6" t="s">
        <v>2577</v>
      </c>
      <c r="U1176" s="26">
        <v>0</v>
      </c>
      <c r="V1176" s="26">
        <v>0</v>
      </c>
    </row>
    <row r="1177" spans="1:22" x14ac:dyDescent="0.25">
      <c r="A1177" s="1" t="s">
        <v>1102</v>
      </c>
      <c r="B1177" s="1" t="s">
        <v>1105</v>
      </c>
      <c r="C1177" s="1" t="s">
        <v>2378</v>
      </c>
      <c r="D1177" s="15" t="s">
        <v>2543</v>
      </c>
      <c r="E1177" s="15" t="s">
        <v>3697</v>
      </c>
      <c r="F1177" s="15" t="s">
        <v>3700</v>
      </c>
      <c r="G1177" s="7">
        <v>699</v>
      </c>
      <c r="H1177" s="7">
        <v>0</v>
      </c>
      <c r="I1177" s="7">
        <v>0</v>
      </c>
      <c r="J1177" s="7">
        <v>0</v>
      </c>
      <c r="K1177" s="7">
        <v>336</v>
      </c>
      <c r="L1177" s="21">
        <f t="shared" si="210"/>
        <v>0.48068669527896996</v>
      </c>
      <c r="M1177" s="21">
        <f t="shared" si="211"/>
        <v>0.76909871244635197</v>
      </c>
      <c r="O1177" s="30">
        <f t="shared" si="215"/>
        <v>0</v>
      </c>
      <c r="P1177" s="7">
        <f t="shared" si="216"/>
        <v>537.6</v>
      </c>
      <c r="Q1177" s="7">
        <f t="shared" si="217"/>
        <v>537.6</v>
      </c>
      <c r="S1177" s="22">
        <v>0</v>
      </c>
      <c r="T1177" s="6" t="s">
        <v>2577</v>
      </c>
      <c r="U1177" s="26">
        <v>0</v>
      </c>
      <c r="V1177" s="26">
        <v>0</v>
      </c>
    </row>
    <row r="1178" spans="1:22" x14ac:dyDescent="0.25">
      <c r="A1178" s="1" t="s">
        <v>1102</v>
      </c>
      <c r="B1178" s="1" t="s">
        <v>1106</v>
      </c>
      <c r="C1178" s="1" t="s">
        <v>2379</v>
      </c>
      <c r="D1178" s="15" t="s">
        <v>2543</v>
      </c>
      <c r="E1178" s="15" t="s">
        <v>3697</v>
      </c>
      <c r="F1178" s="15" t="s">
        <v>3701</v>
      </c>
      <c r="G1178" s="7">
        <v>410</v>
      </c>
      <c r="H1178" s="7">
        <v>0</v>
      </c>
      <c r="I1178" s="7">
        <v>0</v>
      </c>
      <c r="J1178" s="7">
        <v>0</v>
      </c>
      <c r="K1178" s="7">
        <v>295</v>
      </c>
      <c r="L1178" s="21">
        <f t="shared" si="210"/>
        <v>0.71951219512195119</v>
      </c>
      <c r="M1178" s="21">
        <f t="shared" si="211"/>
        <v>1</v>
      </c>
      <c r="O1178" s="30">
        <f t="shared" si="215"/>
        <v>0</v>
      </c>
      <c r="P1178" s="7">
        <f t="shared" si="216"/>
        <v>410</v>
      </c>
      <c r="Q1178" s="7">
        <f t="shared" si="217"/>
        <v>410</v>
      </c>
      <c r="S1178" s="22">
        <v>0</v>
      </c>
      <c r="T1178" s="6" t="s">
        <v>2577</v>
      </c>
      <c r="U1178" s="26">
        <v>0</v>
      </c>
      <c r="V1178" s="26">
        <v>0</v>
      </c>
    </row>
    <row r="1179" spans="1:22" x14ac:dyDescent="0.25">
      <c r="A1179" s="1" t="s">
        <v>1102</v>
      </c>
      <c r="B1179" s="1" t="s">
        <v>1107</v>
      </c>
      <c r="C1179" s="1" t="s">
        <v>2380</v>
      </c>
      <c r="D1179" s="15" t="s">
        <v>2543</v>
      </c>
      <c r="E1179" s="15" t="s">
        <v>3697</v>
      </c>
      <c r="F1179" s="15" t="s">
        <v>3702</v>
      </c>
      <c r="G1179" s="7">
        <v>385</v>
      </c>
      <c r="H1179" s="7">
        <v>0</v>
      </c>
      <c r="I1179" s="7">
        <v>0</v>
      </c>
      <c r="J1179" s="7">
        <v>0</v>
      </c>
      <c r="K1179" s="7">
        <v>320</v>
      </c>
      <c r="L1179" s="21">
        <f t="shared" si="210"/>
        <v>0.83116883116883122</v>
      </c>
      <c r="M1179" s="21">
        <f t="shared" si="211"/>
        <v>1</v>
      </c>
      <c r="O1179" s="30">
        <f t="shared" si="215"/>
        <v>0</v>
      </c>
      <c r="P1179" s="7">
        <f t="shared" si="216"/>
        <v>385</v>
      </c>
      <c r="Q1179" s="7">
        <f t="shared" si="217"/>
        <v>385</v>
      </c>
      <c r="S1179" s="22">
        <v>0</v>
      </c>
      <c r="T1179" s="6" t="s">
        <v>2566</v>
      </c>
      <c r="U1179" s="26">
        <v>0</v>
      </c>
      <c r="V1179" s="26">
        <v>0</v>
      </c>
    </row>
    <row r="1180" spans="1:22" x14ac:dyDescent="0.25">
      <c r="A1180" s="1" t="s">
        <v>1102</v>
      </c>
      <c r="B1180" s="1" t="s">
        <v>1108</v>
      </c>
      <c r="C1180" s="1" t="s">
        <v>2381</v>
      </c>
      <c r="D1180" s="15" t="s">
        <v>2543</v>
      </c>
      <c r="E1180" s="15" t="s">
        <v>3697</v>
      </c>
      <c r="F1180" s="15" t="s">
        <v>3703</v>
      </c>
      <c r="G1180" s="7">
        <v>1140</v>
      </c>
      <c r="H1180" s="7">
        <v>0</v>
      </c>
      <c r="I1180" s="7">
        <v>0</v>
      </c>
      <c r="J1180" s="7">
        <v>0</v>
      </c>
      <c r="K1180" s="7">
        <v>519</v>
      </c>
      <c r="L1180" s="21">
        <f t="shared" si="210"/>
        <v>0.45526315789473687</v>
      </c>
      <c r="M1180" s="21">
        <f t="shared" si="211"/>
        <v>0.72842105263157908</v>
      </c>
      <c r="O1180" s="30">
        <f t="shared" si="215"/>
        <v>0</v>
      </c>
      <c r="P1180" s="7">
        <f t="shared" si="216"/>
        <v>830.4000000000002</v>
      </c>
      <c r="Q1180" s="7">
        <f t="shared" si="217"/>
        <v>830.4000000000002</v>
      </c>
      <c r="S1180" s="22">
        <v>0</v>
      </c>
      <c r="T1180" s="6" t="s">
        <v>2566</v>
      </c>
      <c r="U1180" s="26">
        <v>0</v>
      </c>
      <c r="V1180" s="26">
        <v>0</v>
      </c>
    </row>
    <row r="1181" spans="1:22" x14ac:dyDescent="0.25">
      <c r="A1181" s="1" t="s">
        <v>1102</v>
      </c>
      <c r="B1181" s="1" t="s">
        <v>1109</v>
      </c>
      <c r="C1181" s="1" t="s">
        <v>2382</v>
      </c>
      <c r="D1181" s="15" t="s">
        <v>2543</v>
      </c>
      <c r="E1181" s="15" t="s">
        <v>3697</v>
      </c>
      <c r="F1181" s="15" t="s">
        <v>3704</v>
      </c>
      <c r="G1181" s="7">
        <v>590</v>
      </c>
      <c r="H1181" s="7">
        <v>0</v>
      </c>
      <c r="I1181" s="7">
        <v>0</v>
      </c>
      <c r="J1181" s="7">
        <v>0</v>
      </c>
      <c r="K1181" s="7">
        <v>507</v>
      </c>
      <c r="L1181" s="21">
        <f t="shared" si="210"/>
        <v>0.85932203389830508</v>
      </c>
      <c r="M1181" s="21">
        <f t="shared" si="211"/>
        <v>1</v>
      </c>
      <c r="O1181" s="30">
        <f t="shared" si="215"/>
        <v>0</v>
      </c>
      <c r="P1181" s="7">
        <f t="shared" si="216"/>
        <v>590</v>
      </c>
      <c r="Q1181" s="7">
        <f t="shared" si="217"/>
        <v>590</v>
      </c>
      <c r="S1181" s="22">
        <v>0</v>
      </c>
      <c r="T1181" s="6" t="s">
        <v>2577</v>
      </c>
      <c r="U1181" s="26">
        <v>0</v>
      </c>
      <c r="V1181" s="26">
        <v>0</v>
      </c>
    </row>
    <row r="1182" spans="1:22" x14ac:dyDescent="0.25">
      <c r="A1182" s="1" t="s">
        <v>1102</v>
      </c>
      <c r="B1182" s="1" t="s">
        <v>1110</v>
      </c>
      <c r="C1182" s="1" t="s">
        <v>2383</v>
      </c>
      <c r="D1182" s="15" t="s">
        <v>2543</v>
      </c>
      <c r="E1182" s="15" t="s">
        <v>3697</v>
      </c>
      <c r="F1182" s="15" t="s">
        <v>3705</v>
      </c>
      <c r="G1182" s="7">
        <v>354</v>
      </c>
      <c r="H1182" s="7">
        <v>0</v>
      </c>
      <c r="I1182" s="7">
        <v>0</v>
      </c>
      <c r="J1182" s="7">
        <v>0</v>
      </c>
      <c r="K1182" s="7">
        <v>175</v>
      </c>
      <c r="L1182" s="21">
        <f t="shared" si="210"/>
        <v>0.4943502824858757</v>
      </c>
      <c r="M1182" s="21">
        <f t="shared" si="211"/>
        <v>0.79096045197740117</v>
      </c>
      <c r="O1182" s="30">
        <f t="shared" si="215"/>
        <v>0</v>
      </c>
      <c r="P1182" s="7">
        <f t="shared" si="216"/>
        <v>280</v>
      </c>
      <c r="Q1182" s="7">
        <f t="shared" si="217"/>
        <v>280</v>
      </c>
      <c r="S1182" s="22">
        <v>0</v>
      </c>
      <c r="T1182" s="6" t="s">
        <v>2577</v>
      </c>
      <c r="U1182" s="26">
        <v>0</v>
      </c>
      <c r="V1182" s="26">
        <v>0</v>
      </c>
    </row>
    <row r="1183" spans="1:22" x14ac:dyDescent="0.25">
      <c r="A1183" s="1" t="s">
        <v>1102</v>
      </c>
      <c r="B1183" s="1" t="s">
        <v>1111</v>
      </c>
      <c r="C1183" s="1" t="s">
        <v>2384</v>
      </c>
      <c r="D1183" s="15" t="s">
        <v>2543</v>
      </c>
      <c r="E1183" s="15" t="s">
        <v>3697</v>
      </c>
      <c r="F1183" s="15" t="s">
        <v>3706</v>
      </c>
      <c r="G1183" s="7">
        <v>159</v>
      </c>
      <c r="H1183" s="7">
        <v>0</v>
      </c>
      <c r="I1183" s="7">
        <v>0</v>
      </c>
      <c r="J1183" s="7">
        <v>0</v>
      </c>
      <c r="K1183" s="7">
        <v>126</v>
      </c>
      <c r="L1183" s="21">
        <f t="shared" si="210"/>
        <v>0.79245283018867929</v>
      </c>
      <c r="M1183" s="21">
        <f t="shared" si="211"/>
        <v>1</v>
      </c>
      <c r="O1183" s="30">
        <f t="shared" si="215"/>
        <v>0</v>
      </c>
      <c r="P1183" s="7">
        <f t="shared" si="216"/>
        <v>159</v>
      </c>
      <c r="Q1183" s="7">
        <f t="shared" si="217"/>
        <v>159</v>
      </c>
      <c r="S1183" s="22">
        <v>0</v>
      </c>
      <c r="T1183" s="6" t="s">
        <v>2566</v>
      </c>
      <c r="U1183" s="26">
        <v>0</v>
      </c>
      <c r="V1183" s="26">
        <v>0</v>
      </c>
    </row>
    <row r="1184" spans="1:22" x14ac:dyDescent="0.25">
      <c r="A1184" s="1" t="s">
        <v>1102</v>
      </c>
      <c r="B1184" s="1" t="s">
        <v>1112</v>
      </c>
      <c r="C1184" s="1" t="s">
        <v>2385</v>
      </c>
      <c r="D1184" s="15" t="s">
        <v>2543</v>
      </c>
      <c r="E1184" s="15" t="s">
        <v>3697</v>
      </c>
      <c r="F1184" s="15" t="s">
        <v>3707</v>
      </c>
      <c r="G1184" s="7">
        <v>792</v>
      </c>
      <c r="H1184" s="7">
        <v>0</v>
      </c>
      <c r="I1184" s="7">
        <v>0</v>
      </c>
      <c r="J1184" s="7">
        <v>0</v>
      </c>
      <c r="K1184" s="7">
        <v>505</v>
      </c>
      <c r="L1184" s="21">
        <f t="shared" si="210"/>
        <v>0.63762626262626265</v>
      </c>
      <c r="M1184" s="21">
        <f t="shared" si="211"/>
        <v>1</v>
      </c>
      <c r="O1184" s="30">
        <f t="shared" si="215"/>
        <v>0</v>
      </c>
      <c r="P1184" s="7">
        <f t="shared" si="216"/>
        <v>792</v>
      </c>
      <c r="Q1184" s="7">
        <f t="shared" si="217"/>
        <v>792</v>
      </c>
      <c r="S1184" s="22">
        <v>0</v>
      </c>
      <c r="T1184" s="6" t="s">
        <v>2566</v>
      </c>
      <c r="U1184" s="26">
        <v>0</v>
      </c>
      <c r="V1184" s="26">
        <v>0</v>
      </c>
    </row>
    <row r="1185" spans="1:22" x14ac:dyDescent="0.25">
      <c r="A1185" s="1" t="s">
        <v>1102</v>
      </c>
      <c r="B1185" s="1" t="s">
        <v>1113</v>
      </c>
      <c r="C1185" s="1" t="s">
        <v>2386</v>
      </c>
      <c r="D1185" s="15" t="s">
        <v>2543</v>
      </c>
      <c r="E1185" s="15" t="s">
        <v>3697</v>
      </c>
      <c r="F1185" s="15" t="s">
        <v>3708</v>
      </c>
      <c r="G1185" s="7">
        <v>469</v>
      </c>
      <c r="H1185" s="7">
        <v>0</v>
      </c>
      <c r="I1185" s="7">
        <v>0</v>
      </c>
      <c r="J1185" s="7">
        <v>0</v>
      </c>
      <c r="K1185" s="7">
        <v>193</v>
      </c>
      <c r="L1185" s="21">
        <f t="shared" si="210"/>
        <v>0.4115138592750533</v>
      </c>
      <c r="M1185" s="21">
        <f t="shared" si="211"/>
        <v>0.65842217484008536</v>
      </c>
      <c r="O1185" s="30">
        <f t="shared" si="215"/>
        <v>0</v>
      </c>
      <c r="P1185" s="7">
        <f t="shared" si="216"/>
        <v>308.8</v>
      </c>
      <c r="Q1185" s="7">
        <f t="shared" si="217"/>
        <v>308.8</v>
      </c>
      <c r="S1185" s="22">
        <v>0</v>
      </c>
      <c r="T1185" s="6" t="s">
        <v>2579</v>
      </c>
      <c r="U1185" s="26">
        <v>0</v>
      </c>
      <c r="V1185" s="26">
        <v>0</v>
      </c>
    </row>
    <row r="1186" spans="1:22" x14ac:dyDescent="0.25">
      <c r="A1186" s="1" t="s">
        <v>1102</v>
      </c>
      <c r="B1186" s="1" t="s">
        <v>549</v>
      </c>
      <c r="C1186" s="1" t="s">
        <v>2387</v>
      </c>
      <c r="D1186" s="15" t="s">
        <v>2543</v>
      </c>
      <c r="E1186" s="15" t="s">
        <v>3697</v>
      </c>
      <c r="F1186" s="15" t="s">
        <v>3709</v>
      </c>
      <c r="G1186" s="7">
        <v>400</v>
      </c>
      <c r="H1186" s="7">
        <v>0</v>
      </c>
      <c r="I1186" s="7">
        <v>0</v>
      </c>
      <c r="J1186" s="7">
        <v>0</v>
      </c>
      <c r="K1186" s="7">
        <v>135</v>
      </c>
      <c r="L1186" s="21">
        <f t="shared" si="210"/>
        <v>0.33750000000000002</v>
      </c>
      <c r="M1186" s="21">
        <f t="shared" si="211"/>
        <v>0.54</v>
      </c>
      <c r="O1186" s="30">
        <f t="shared" si="215"/>
        <v>0</v>
      </c>
      <c r="P1186" s="7">
        <f t="shared" si="216"/>
        <v>216</v>
      </c>
      <c r="Q1186" s="7">
        <f t="shared" si="217"/>
        <v>216</v>
      </c>
      <c r="S1186" s="22">
        <v>0</v>
      </c>
      <c r="T1186" s="6" t="s">
        <v>2566</v>
      </c>
      <c r="U1186" s="26">
        <v>0</v>
      </c>
      <c r="V1186" s="26">
        <v>0</v>
      </c>
    </row>
    <row r="1187" spans="1:22" x14ac:dyDescent="0.25">
      <c r="A1187" s="1" t="s">
        <v>1102</v>
      </c>
      <c r="B1187" s="1" t="s">
        <v>1114</v>
      </c>
      <c r="C1187" s="1" t="s">
        <v>2388</v>
      </c>
      <c r="D1187" s="15" t="s">
        <v>2543</v>
      </c>
      <c r="E1187" s="15" t="s">
        <v>3697</v>
      </c>
      <c r="F1187" s="15" t="s">
        <v>3710</v>
      </c>
      <c r="G1187" s="7">
        <v>788</v>
      </c>
      <c r="H1187" s="7">
        <v>0</v>
      </c>
      <c r="I1187" s="7">
        <v>0</v>
      </c>
      <c r="J1187" s="7">
        <v>0</v>
      </c>
      <c r="K1187" s="7">
        <v>353</v>
      </c>
      <c r="L1187" s="21">
        <f t="shared" si="210"/>
        <v>0.4479695431472081</v>
      </c>
      <c r="M1187" s="21">
        <f t="shared" si="211"/>
        <v>0.71675126903553299</v>
      </c>
      <c r="O1187" s="30">
        <f t="shared" si="215"/>
        <v>0</v>
      </c>
      <c r="P1187" s="7">
        <f t="shared" si="216"/>
        <v>564.79999999999995</v>
      </c>
      <c r="Q1187" s="7">
        <f t="shared" si="217"/>
        <v>564.79999999999995</v>
      </c>
      <c r="S1187" s="22">
        <v>0</v>
      </c>
      <c r="T1187" s="6" t="s">
        <v>2577</v>
      </c>
      <c r="U1187" s="26">
        <v>0</v>
      </c>
      <c r="V1187" s="26">
        <v>0</v>
      </c>
    </row>
    <row r="1188" spans="1:22" x14ac:dyDescent="0.25">
      <c r="A1188" s="1" t="s">
        <v>1102</v>
      </c>
      <c r="B1188" s="1" t="s">
        <v>1115</v>
      </c>
      <c r="C1188" s="1" t="s">
        <v>2389</v>
      </c>
      <c r="D1188" s="15" t="s">
        <v>2543</v>
      </c>
      <c r="E1188" s="15" t="s">
        <v>3697</v>
      </c>
      <c r="F1188" s="15" t="s">
        <v>3711</v>
      </c>
      <c r="G1188" s="7">
        <v>1190</v>
      </c>
      <c r="H1188" s="7">
        <v>0</v>
      </c>
      <c r="I1188" s="7">
        <v>0</v>
      </c>
      <c r="J1188" s="7">
        <v>0</v>
      </c>
      <c r="K1188" s="7">
        <v>627</v>
      </c>
      <c r="L1188" s="21">
        <f t="shared" si="210"/>
        <v>0.52689075630252102</v>
      </c>
      <c r="M1188" s="21">
        <f t="shared" si="211"/>
        <v>0.84302521008403364</v>
      </c>
      <c r="O1188" s="30">
        <f t="shared" si="215"/>
        <v>0</v>
      </c>
      <c r="P1188" s="7">
        <f t="shared" si="216"/>
        <v>1003.2</v>
      </c>
      <c r="Q1188" s="7">
        <f t="shared" si="217"/>
        <v>1003.2</v>
      </c>
      <c r="S1188" s="22">
        <v>0</v>
      </c>
      <c r="T1188" s="6" t="s">
        <v>2577</v>
      </c>
      <c r="U1188" s="26">
        <v>0</v>
      </c>
      <c r="V1188" s="26">
        <v>0</v>
      </c>
    </row>
    <row r="1189" spans="1:22" x14ac:dyDescent="0.25">
      <c r="A1189" s="1" t="s">
        <v>1102</v>
      </c>
      <c r="B1189" s="1" t="s">
        <v>1116</v>
      </c>
      <c r="C1189" s="1" t="s">
        <v>2390</v>
      </c>
      <c r="D1189" s="15" t="s">
        <v>2543</v>
      </c>
      <c r="E1189" s="15" t="s">
        <v>3697</v>
      </c>
      <c r="F1189" s="15" t="s">
        <v>3712</v>
      </c>
      <c r="G1189" s="7">
        <v>518</v>
      </c>
      <c r="H1189" s="7">
        <v>0</v>
      </c>
      <c r="I1189" s="7">
        <v>0</v>
      </c>
      <c r="J1189" s="7">
        <v>0</v>
      </c>
      <c r="K1189" s="7">
        <v>392</v>
      </c>
      <c r="L1189" s="21">
        <f t="shared" si="210"/>
        <v>0.7567567567567568</v>
      </c>
      <c r="M1189" s="21">
        <f t="shared" si="211"/>
        <v>1</v>
      </c>
      <c r="O1189" s="30">
        <f t="shared" si="215"/>
        <v>0</v>
      </c>
      <c r="P1189" s="7">
        <f t="shared" si="216"/>
        <v>518</v>
      </c>
      <c r="Q1189" s="7">
        <f t="shared" si="217"/>
        <v>518</v>
      </c>
      <c r="S1189" s="22">
        <v>0</v>
      </c>
      <c r="T1189" s="6" t="s">
        <v>2577</v>
      </c>
      <c r="U1189" s="26">
        <v>0</v>
      </c>
      <c r="V1189" s="26">
        <v>0</v>
      </c>
    </row>
    <row r="1190" spans="1:22" x14ac:dyDescent="0.25">
      <c r="A1190" s="1" t="s">
        <v>1102</v>
      </c>
      <c r="B1190" s="1" t="s">
        <v>1117</v>
      </c>
      <c r="C1190" s="1" t="s">
        <v>2391</v>
      </c>
      <c r="D1190" s="15" t="s">
        <v>2543</v>
      </c>
      <c r="E1190" s="15" t="s">
        <v>3697</v>
      </c>
      <c r="F1190" s="15" t="s">
        <v>3713</v>
      </c>
      <c r="G1190" s="7">
        <v>437</v>
      </c>
      <c r="H1190" s="7">
        <v>0</v>
      </c>
      <c r="I1190" s="7">
        <v>0</v>
      </c>
      <c r="J1190" s="7">
        <v>0</v>
      </c>
      <c r="K1190" s="7">
        <v>301</v>
      </c>
      <c r="L1190" s="21">
        <f t="shared" si="210"/>
        <v>0.68878718535469108</v>
      </c>
      <c r="M1190" s="21">
        <f t="shared" si="211"/>
        <v>1</v>
      </c>
      <c r="O1190" s="30">
        <f t="shared" si="215"/>
        <v>0</v>
      </c>
      <c r="P1190" s="7">
        <f t="shared" si="216"/>
        <v>437</v>
      </c>
      <c r="Q1190" s="7">
        <f t="shared" si="217"/>
        <v>437</v>
      </c>
      <c r="S1190" s="22">
        <v>0</v>
      </c>
      <c r="T1190" s="6" t="s">
        <v>2566</v>
      </c>
      <c r="U1190" s="26">
        <v>0</v>
      </c>
      <c r="V1190" s="26">
        <v>0</v>
      </c>
    </row>
    <row r="1191" spans="1:22" x14ac:dyDescent="0.25">
      <c r="A1191" s="1" t="s">
        <v>1102</v>
      </c>
      <c r="B1191" s="1" t="s">
        <v>1118</v>
      </c>
      <c r="C1191" s="1" t="s">
        <v>2392</v>
      </c>
      <c r="D1191" s="15" t="s">
        <v>2543</v>
      </c>
      <c r="E1191" s="15" t="s">
        <v>3697</v>
      </c>
      <c r="F1191" s="15" t="s">
        <v>2690</v>
      </c>
      <c r="G1191" s="7">
        <v>145</v>
      </c>
      <c r="H1191" s="7">
        <v>0</v>
      </c>
      <c r="I1191" s="7">
        <v>0</v>
      </c>
      <c r="J1191" s="7">
        <v>0</v>
      </c>
      <c r="K1191" s="7">
        <v>102</v>
      </c>
      <c r="L1191" s="21">
        <f t="shared" si="210"/>
        <v>0.70344827586206893</v>
      </c>
      <c r="M1191" s="21">
        <f t="shared" si="211"/>
        <v>1</v>
      </c>
      <c r="O1191" s="30">
        <f t="shared" si="215"/>
        <v>0</v>
      </c>
      <c r="P1191" s="7">
        <f t="shared" si="216"/>
        <v>145</v>
      </c>
      <c r="Q1191" s="7">
        <f t="shared" si="217"/>
        <v>145</v>
      </c>
      <c r="S1191" s="22">
        <v>0</v>
      </c>
      <c r="T1191" s="6" t="s">
        <v>2566</v>
      </c>
      <c r="U1191" s="26">
        <v>0</v>
      </c>
      <c r="V1191" s="26">
        <v>0</v>
      </c>
    </row>
    <row r="1192" spans="1:22" x14ac:dyDescent="0.25">
      <c r="A1192" s="1" t="s">
        <v>1102</v>
      </c>
      <c r="B1192" s="1" t="s">
        <v>1119</v>
      </c>
      <c r="C1192" s="1" t="s">
        <v>2393</v>
      </c>
      <c r="D1192" s="15" t="s">
        <v>2543</v>
      </c>
      <c r="E1192" s="15" t="s">
        <v>3697</v>
      </c>
      <c r="F1192" s="15" t="s">
        <v>3714</v>
      </c>
      <c r="G1192" s="7">
        <v>709</v>
      </c>
      <c r="H1192" s="7">
        <v>0</v>
      </c>
      <c r="I1192" s="7">
        <v>0</v>
      </c>
      <c r="J1192" s="7">
        <v>0</v>
      </c>
      <c r="K1192" s="7">
        <v>322</v>
      </c>
      <c r="L1192" s="21">
        <f t="shared" si="210"/>
        <v>0.45416078984485192</v>
      </c>
      <c r="M1192" s="21">
        <f t="shared" si="211"/>
        <v>0.72665726375176309</v>
      </c>
      <c r="O1192" s="30">
        <f t="shared" si="215"/>
        <v>0</v>
      </c>
      <c r="P1192" s="7">
        <f t="shared" si="216"/>
        <v>515.20000000000005</v>
      </c>
      <c r="Q1192" s="7">
        <f t="shared" si="217"/>
        <v>515.20000000000005</v>
      </c>
      <c r="S1192" s="22">
        <v>0</v>
      </c>
      <c r="T1192" s="6" t="s">
        <v>2577</v>
      </c>
      <c r="U1192" s="26">
        <v>0</v>
      </c>
      <c r="V1192" s="26">
        <v>0</v>
      </c>
    </row>
    <row r="1193" spans="1:22" x14ac:dyDescent="0.25">
      <c r="A1193" s="1" t="s">
        <v>1102</v>
      </c>
      <c r="B1193" s="1" t="s">
        <v>1120</v>
      </c>
      <c r="C1193" s="1" t="s">
        <v>2394</v>
      </c>
      <c r="D1193" s="15" t="s">
        <v>2543</v>
      </c>
      <c r="E1193" s="15" t="s">
        <v>3697</v>
      </c>
      <c r="F1193" s="15" t="s">
        <v>3715</v>
      </c>
      <c r="G1193" s="7">
        <v>610</v>
      </c>
      <c r="H1193" s="7">
        <v>0</v>
      </c>
      <c r="I1193" s="7">
        <v>0</v>
      </c>
      <c r="J1193" s="7">
        <v>0</v>
      </c>
      <c r="K1193" s="7">
        <v>230</v>
      </c>
      <c r="L1193" s="21">
        <f t="shared" si="210"/>
        <v>0.37704918032786883</v>
      </c>
      <c r="M1193" s="21">
        <f t="shared" si="211"/>
        <v>0.60327868852459021</v>
      </c>
      <c r="O1193" s="30">
        <f t="shared" si="215"/>
        <v>0</v>
      </c>
      <c r="P1193" s="7">
        <f t="shared" si="216"/>
        <v>368.00000000000006</v>
      </c>
      <c r="Q1193" s="7">
        <f t="shared" si="217"/>
        <v>368.00000000000006</v>
      </c>
      <c r="S1193" s="22">
        <v>0</v>
      </c>
      <c r="T1193" s="6" t="s">
        <v>2577</v>
      </c>
      <c r="U1193" s="26">
        <v>0</v>
      </c>
      <c r="V1193" s="26">
        <v>0</v>
      </c>
    </row>
    <row r="1194" spans="1:22" x14ac:dyDescent="0.25">
      <c r="A1194" s="1" t="s">
        <v>1102</v>
      </c>
      <c r="B1194" s="1" t="s">
        <v>1121</v>
      </c>
      <c r="C1194" s="1" t="s">
        <v>2395</v>
      </c>
      <c r="D1194" s="15" t="s">
        <v>2543</v>
      </c>
      <c r="E1194" s="15" t="s">
        <v>3697</v>
      </c>
      <c r="F1194" s="15" t="s">
        <v>3716</v>
      </c>
      <c r="G1194" s="7">
        <v>834</v>
      </c>
      <c r="H1194" s="7">
        <v>0</v>
      </c>
      <c r="I1194" s="7">
        <v>0</v>
      </c>
      <c r="J1194" s="7">
        <v>0</v>
      </c>
      <c r="K1194" s="7">
        <v>511</v>
      </c>
      <c r="L1194" s="21">
        <f t="shared" si="210"/>
        <v>0.61270983213429253</v>
      </c>
      <c r="M1194" s="21">
        <f t="shared" si="211"/>
        <v>0.98033573141486807</v>
      </c>
      <c r="O1194" s="30">
        <f t="shared" si="215"/>
        <v>0</v>
      </c>
      <c r="P1194" s="7">
        <f t="shared" si="216"/>
        <v>817.6</v>
      </c>
      <c r="Q1194" s="7">
        <f t="shared" si="217"/>
        <v>817.6</v>
      </c>
      <c r="S1194" s="22">
        <v>0</v>
      </c>
      <c r="T1194" s="6" t="s">
        <v>2566</v>
      </c>
      <c r="U1194" s="26">
        <v>0</v>
      </c>
      <c r="V1194" s="26">
        <v>0</v>
      </c>
    </row>
    <row r="1195" spans="1:22" x14ac:dyDescent="0.25">
      <c r="A1195" s="1" t="s">
        <v>1102</v>
      </c>
      <c r="B1195" s="1" t="s">
        <v>1122</v>
      </c>
      <c r="C1195" s="1" t="s">
        <v>2396</v>
      </c>
      <c r="D1195" s="15" t="s">
        <v>2543</v>
      </c>
      <c r="E1195" s="15" t="s">
        <v>3697</v>
      </c>
      <c r="F1195" s="15" t="s">
        <v>3717</v>
      </c>
      <c r="G1195" s="7">
        <v>142</v>
      </c>
      <c r="H1195" s="7">
        <v>0</v>
      </c>
      <c r="I1195" s="7">
        <v>0</v>
      </c>
      <c r="J1195" s="7">
        <v>0</v>
      </c>
      <c r="K1195" s="7">
        <v>120</v>
      </c>
      <c r="L1195" s="21">
        <f t="shared" si="210"/>
        <v>0.84507042253521125</v>
      </c>
      <c r="M1195" s="21">
        <f t="shared" si="211"/>
        <v>1</v>
      </c>
      <c r="O1195" s="30">
        <f t="shared" si="215"/>
        <v>0</v>
      </c>
      <c r="P1195" s="7">
        <f t="shared" si="216"/>
        <v>142</v>
      </c>
      <c r="Q1195" s="7">
        <f t="shared" si="217"/>
        <v>142</v>
      </c>
      <c r="S1195" s="22">
        <v>0</v>
      </c>
      <c r="T1195" s="6" t="s">
        <v>2566</v>
      </c>
      <c r="U1195" s="26">
        <v>0</v>
      </c>
      <c r="V1195" s="26">
        <v>0</v>
      </c>
    </row>
    <row r="1196" spans="1:22" x14ac:dyDescent="0.25">
      <c r="A1196" s="1" t="s">
        <v>1102</v>
      </c>
      <c r="B1196" s="1" t="s">
        <v>1123</v>
      </c>
      <c r="C1196" s="1" t="s">
        <v>2397</v>
      </c>
      <c r="D1196" s="15" t="s">
        <v>2543</v>
      </c>
      <c r="E1196" s="15" t="s">
        <v>3697</v>
      </c>
      <c r="F1196" s="15" t="s">
        <v>3718</v>
      </c>
      <c r="G1196" s="7">
        <v>341</v>
      </c>
      <c r="H1196" s="7">
        <v>0</v>
      </c>
      <c r="I1196" s="7">
        <v>0</v>
      </c>
      <c r="J1196" s="7">
        <v>0</v>
      </c>
      <c r="K1196" s="7">
        <v>267</v>
      </c>
      <c r="L1196" s="21">
        <f t="shared" si="210"/>
        <v>0.78299120234604103</v>
      </c>
      <c r="M1196" s="21">
        <f t="shared" si="211"/>
        <v>1</v>
      </c>
      <c r="O1196" s="30">
        <f t="shared" si="215"/>
        <v>0</v>
      </c>
      <c r="P1196" s="7">
        <f t="shared" si="216"/>
        <v>341</v>
      </c>
      <c r="Q1196" s="7">
        <f t="shared" si="217"/>
        <v>341</v>
      </c>
      <c r="S1196" s="22">
        <v>0</v>
      </c>
      <c r="T1196" s="6" t="s">
        <v>2566</v>
      </c>
      <c r="U1196" s="26">
        <v>0</v>
      </c>
      <c r="V1196" s="26">
        <v>0</v>
      </c>
    </row>
    <row r="1197" spans="1:22" x14ac:dyDescent="0.25">
      <c r="A1197" s="1" t="s">
        <v>1102</v>
      </c>
      <c r="B1197" s="1" t="s">
        <v>1124</v>
      </c>
      <c r="C1197" s="1" t="s">
        <v>2398</v>
      </c>
      <c r="D1197" s="15" t="s">
        <v>2543</v>
      </c>
      <c r="E1197" s="15" t="s">
        <v>3697</v>
      </c>
      <c r="F1197" s="15" t="s">
        <v>3719</v>
      </c>
      <c r="G1197" s="7">
        <v>497</v>
      </c>
      <c r="H1197" s="7">
        <v>0</v>
      </c>
      <c r="I1197" s="7">
        <v>0</v>
      </c>
      <c r="J1197" s="7">
        <v>0</v>
      </c>
      <c r="K1197" s="7">
        <v>176</v>
      </c>
      <c r="L1197" s="21">
        <f t="shared" si="210"/>
        <v>0.35412474849094566</v>
      </c>
      <c r="M1197" s="21">
        <f t="shared" si="211"/>
        <v>0.56659959758551304</v>
      </c>
      <c r="O1197" s="30">
        <f t="shared" si="215"/>
        <v>0</v>
      </c>
      <c r="P1197" s="7">
        <f t="shared" si="216"/>
        <v>281.59999999999997</v>
      </c>
      <c r="Q1197" s="7">
        <f t="shared" si="217"/>
        <v>281.59999999999997</v>
      </c>
      <c r="S1197" s="22">
        <v>0</v>
      </c>
      <c r="T1197" s="6" t="s">
        <v>2579</v>
      </c>
      <c r="U1197" s="26">
        <v>0</v>
      </c>
      <c r="V1197" s="26">
        <v>0</v>
      </c>
    </row>
    <row r="1198" spans="1:22" x14ac:dyDescent="0.25">
      <c r="A1198" s="1" t="s">
        <v>1102</v>
      </c>
      <c r="B1198" s="1" t="s">
        <v>1125</v>
      </c>
      <c r="C1198" s="1" t="s">
        <v>2399</v>
      </c>
      <c r="D1198" s="15" t="s">
        <v>2543</v>
      </c>
      <c r="E1198" s="15" t="s">
        <v>3697</v>
      </c>
      <c r="F1198" s="15" t="s">
        <v>3720</v>
      </c>
      <c r="G1198" s="7">
        <v>2262</v>
      </c>
      <c r="H1198" s="7">
        <v>0</v>
      </c>
      <c r="I1198" s="7">
        <v>0</v>
      </c>
      <c r="J1198" s="7">
        <v>0</v>
      </c>
      <c r="K1198" s="7">
        <v>1007</v>
      </c>
      <c r="L1198" s="21">
        <f t="shared" si="210"/>
        <v>0.44518125552608312</v>
      </c>
      <c r="M1198" s="21">
        <f t="shared" si="211"/>
        <v>0.71229000884173299</v>
      </c>
      <c r="O1198" s="30">
        <f t="shared" si="215"/>
        <v>0</v>
      </c>
      <c r="P1198" s="7">
        <f t="shared" si="216"/>
        <v>1611.2</v>
      </c>
      <c r="Q1198" s="7">
        <f t="shared" si="217"/>
        <v>1611.2</v>
      </c>
      <c r="S1198" s="22">
        <v>0</v>
      </c>
      <c r="T1198" s="6" t="s">
        <v>2577</v>
      </c>
      <c r="U1198" s="26">
        <v>0</v>
      </c>
      <c r="V1198" s="26">
        <v>0</v>
      </c>
    </row>
    <row r="1199" spans="1:22" x14ac:dyDescent="0.25">
      <c r="A1199" s="1" t="s">
        <v>1102</v>
      </c>
      <c r="B1199" s="1" t="s">
        <v>1126</v>
      </c>
      <c r="C1199" s="1" t="s">
        <v>2400</v>
      </c>
      <c r="D1199" s="15" t="s">
        <v>2543</v>
      </c>
      <c r="E1199" s="15" t="s">
        <v>3697</v>
      </c>
      <c r="F1199" s="15" t="s">
        <v>3721</v>
      </c>
      <c r="G1199" s="7">
        <v>451</v>
      </c>
      <c r="H1199" s="7">
        <v>0</v>
      </c>
      <c r="I1199" s="7">
        <v>0</v>
      </c>
      <c r="J1199" s="7">
        <v>0</v>
      </c>
      <c r="K1199" s="7">
        <v>262</v>
      </c>
      <c r="L1199" s="21">
        <f t="shared" si="210"/>
        <v>0.58093126385809313</v>
      </c>
      <c r="M1199" s="21">
        <f t="shared" si="211"/>
        <v>0.92949002217294907</v>
      </c>
      <c r="O1199" s="30">
        <f t="shared" si="215"/>
        <v>0</v>
      </c>
      <c r="P1199" s="7">
        <f t="shared" si="216"/>
        <v>419.20000000000005</v>
      </c>
      <c r="Q1199" s="7">
        <f t="shared" si="217"/>
        <v>419.20000000000005</v>
      </c>
      <c r="S1199" s="22">
        <v>0</v>
      </c>
      <c r="T1199" s="6" t="s">
        <v>2577</v>
      </c>
      <c r="U1199" s="26">
        <v>0</v>
      </c>
      <c r="V1199" s="26">
        <v>0</v>
      </c>
    </row>
    <row r="1200" spans="1:22" x14ac:dyDescent="0.25">
      <c r="A1200" s="1" t="s">
        <v>1102</v>
      </c>
      <c r="B1200" s="1" t="s">
        <v>1127</v>
      </c>
      <c r="C1200" s="1" t="s">
        <v>2401</v>
      </c>
      <c r="D1200" s="15" t="s">
        <v>2543</v>
      </c>
      <c r="E1200" s="15" t="s">
        <v>3697</v>
      </c>
      <c r="F1200" s="15" t="s">
        <v>3722</v>
      </c>
      <c r="G1200" s="7">
        <v>643</v>
      </c>
      <c r="H1200" s="7">
        <v>0</v>
      </c>
      <c r="I1200" s="7">
        <v>0</v>
      </c>
      <c r="J1200" s="7">
        <v>0</v>
      </c>
      <c r="K1200" s="7">
        <v>447</v>
      </c>
      <c r="L1200" s="21">
        <f t="shared" si="210"/>
        <v>0.69517884914463457</v>
      </c>
      <c r="M1200" s="21">
        <f t="shared" si="211"/>
        <v>1</v>
      </c>
      <c r="O1200" s="30">
        <f t="shared" si="215"/>
        <v>0</v>
      </c>
      <c r="P1200" s="7">
        <f t="shared" si="216"/>
        <v>643</v>
      </c>
      <c r="Q1200" s="7">
        <f t="shared" si="217"/>
        <v>643</v>
      </c>
      <c r="S1200" s="22">
        <v>0</v>
      </c>
      <c r="T1200" s="6" t="s">
        <v>2577</v>
      </c>
      <c r="U1200" s="26">
        <v>0</v>
      </c>
      <c r="V1200" s="26">
        <v>0</v>
      </c>
    </row>
    <row r="1201" spans="1:22" s="3" customFormat="1" ht="15.75" thickBot="1" x14ac:dyDescent="0.3">
      <c r="A1201" s="2" t="s">
        <v>1102</v>
      </c>
      <c r="B1201" s="2" t="s">
        <v>2540</v>
      </c>
      <c r="C1201" s="2" t="s">
        <v>2402</v>
      </c>
      <c r="D1201" s="16" t="s">
        <v>2543</v>
      </c>
      <c r="E1201" s="16" t="s">
        <v>3697</v>
      </c>
      <c r="F1201" s="16"/>
      <c r="G1201" s="5">
        <v>16583</v>
      </c>
      <c r="H1201" s="5">
        <v>0</v>
      </c>
      <c r="I1201" s="5">
        <v>0</v>
      </c>
      <c r="J1201" s="5">
        <v>0</v>
      </c>
      <c r="K1201" s="5">
        <v>0</v>
      </c>
      <c r="L1201" s="17">
        <f t="shared" si="210"/>
        <v>0</v>
      </c>
      <c r="M1201" s="17">
        <f t="shared" si="211"/>
        <v>0</v>
      </c>
      <c r="N1201" s="17"/>
      <c r="O1201" s="17"/>
      <c r="P1201" s="5">
        <v>16583</v>
      </c>
      <c r="Q1201" s="5">
        <v>16583</v>
      </c>
      <c r="R1201" s="4"/>
      <c r="S1201" s="20">
        <v>1</v>
      </c>
      <c r="T1201" s="4" t="s">
        <v>2577</v>
      </c>
      <c r="U1201" s="24">
        <v>0.9</v>
      </c>
      <c r="V1201" s="24">
        <v>0.85</v>
      </c>
    </row>
    <row r="1202" spans="1:22" ht="15.75" thickTop="1" x14ac:dyDescent="0.25">
      <c r="A1202" s="1" t="s">
        <v>1128</v>
      </c>
      <c r="B1202" s="1" t="s">
        <v>1129</v>
      </c>
      <c r="C1202" s="1" t="s">
        <v>2403</v>
      </c>
      <c r="D1202" s="15" t="s">
        <v>2543</v>
      </c>
      <c r="E1202" s="15" t="s">
        <v>3723</v>
      </c>
      <c r="F1202" s="15" t="s">
        <v>3724</v>
      </c>
      <c r="G1202" s="7">
        <v>535</v>
      </c>
      <c r="H1202" s="7">
        <v>380</v>
      </c>
      <c r="I1202" s="7">
        <v>30</v>
      </c>
      <c r="J1202" s="7">
        <v>410</v>
      </c>
      <c r="K1202" s="7">
        <v>0</v>
      </c>
      <c r="L1202" s="21">
        <f t="shared" si="210"/>
        <v>0</v>
      </c>
      <c r="M1202" s="21">
        <f t="shared" si="211"/>
        <v>0</v>
      </c>
      <c r="O1202" s="30">
        <f t="shared" ref="O1202:O1210" si="218">IF(N1202&lt;&gt;0,G1202*N1202,0)</f>
        <v>0</v>
      </c>
      <c r="P1202" s="7">
        <f t="shared" ref="P1202:P1210" si="219">IF(O1202&lt;&gt;0,O1202,IF(G1202*M1202&gt;G1202,G1202,G1202*M1202))</f>
        <v>0</v>
      </c>
      <c r="Q1202" s="7">
        <f t="shared" ref="Q1202:Q1210" si="220">IF(P1202=0,J1202,P1202)</f>
        <v>410</v>
      </c>
      <c r="S1202" s="22">
        <v>0</v>
      </c>
      <c r="T1202" s="6" t="s">
        <v>2566</v>
      </c>
      <c r="U1202" s="26">
        <v>0</v>
      </c>
      <c r="V1202" s="26">
        <v>0</v>
      </c>
    </row>
    <row r="1203" spans="1:22" x14ac:dyDescent="0.25">
      <c r="A1203" s="1" t="s">
        <v>1128</v>
      </c>
      <c r="B1203" s="1" t="s">
        <v>1130</v>
      </c>
      <c r="C1203" s="1" t="s">
        <v>2404</v>
      </c>
      <c r="D1203" s="15" t="s">
        <v>2543</v>
      </c>
      <c r="E1203" s="15" t="s">
        <v>3723</v>
      </c>
      <c r="F1203" s="15" t="s">
        <v>3725</v>
      </c>
      <c r="G1203" s="7">
        <v>458</v>
      </c>
      <c r="H1203" s="7">
        <v>367</v>
      </c>
      <c r="I1203" s="7">
        <v>30</v>
      </c>
      <c r="J1203" s="7">
        <v>397</v>
      </c>
      <c r="K1203" s="7">
        <v>0</v>
      </c>
      <c r="L1203" s="21">
        <f t="shared" si="210"/>
        <v>0</v>
      </c>
      <c r="M1203" s="21">
        <f t="shared" si="211"/>
        <v>0</v>
      </c>
      <c r="O1203" s="30">
        <f t="shared" si="218"/>
        <v>0</v>
      </c>
      <c r="P1203" s="7">
        <f t="shared" si="219"/>
        <v>0</v>
      </c>
      <c r="Q1203" s="7">
        <f t="shared" si="220"/>
        <v>397</v>
      </c>
      <c r="S1203" s="22">
        <v>0</v>
      </c>
      <c r="T1203" s="6" t="s">
        <v>2566</v>
      </c>
      <c r="U1203" s="26">
        <v>0</v>
      </c>
      <c r="V1203" s="26">
        <v>0</v>
      </c>
    </row>
    <row r="1204" spans="1:22" x14ac:dyDescent="0.25">
      <c r="A1204" s="1" t="s">
        <v>1128</v>
      </c>
      <c r="B1204" s="1" t="s">
        <v>1131</v>
      </c>
      <c r="C1204" s="1" t="s">
        <v>2405</v>
      </c>
      <c r="D1204" s="15" t="s">
        <v>2543</v>
      </c>
      <c r="E1204" s="15" t="s">
        <v>3723</v>
      </c>
      <c r="F1204" s="15" t="s">
        <v>3726</v>
      </c>
      <c r="G1204" s="7">
        <v>337</v>
      </c>
      <c r="H1204" s="7">
        <v>222</v>
      </c>
      <c r="I1204" s="7">
        <v>22</v>
      </c>
      <c r="J1204" s="7">
        <v>244</v>
      </c>
      <c r="K1204" s="7">
        <v>0</v>
      </c>
      <c r="L1204" s="21">
        <f t="shared" si="210"/>
        <v>0</v>
      </c>
      <c r="M1204" s="21">
        <f t="shared" si="211"/>
        <v>0</v>
      </c>
      <c r="O1204" s="30">
        <f t="shared" si="218"/>
        <v>0</v>
      </c>
      <c r="P1204" s="7">
        <f t="shared" si="219"/>
        <v>0</v>
      </c>
      <c r="Q1204" s="7">
        <f t="shared" si="220"/>
        <v>244</v>
      </c>
      <c r="S1204" s="22">
        <v>0</v>
      </c>
      <c r="T1204" s="6" t="s">
        <v>2566</v>
      </c>
      <c r="U1204" s="26">
        <v>0</v>
      </c>
      <c r="V1204" s="26">
        <v>0</v>
      </c>
    </row>
    <row r="1205" spans="1:22" x14ac:dyDescent="0.25">
      <c r="A1205" s="1" t="s">
        <v>1128</v>
      </c>
      <c r="B1205" s="1" t="s">
        <v>1132</v>
      </c>
      <c r="C1205" s="1" t="s">
        <v>2406</v>
      </c>
      <c r="D1205" s="15" t="s">
        <v>2543</v>
      </c>
      <c r="E1205" s="15" t="s">
        <v>3723</v>
      </c>
      <c r="F1205" s="15" t="s">
        <v>3727</v>
      </c>
      <c r="G1205" s="7">
        <v>158</v>
      </c>
      <c r="H1205" s="7">
        <v>82</v>
      </c>
      <c r="I1205" s="7">
        <v>13</v>
      </c>
      <c r="J1205" s="7">
        <v>95</v>
      </c>
      <c r="K1205" s="7">
        <v>0</v>
      </c>
      <c r="L1205" s="21">
        <f t="shared" si="210"/>
        <v>0</v>
      </c>
      <c r="M1205" s="21">
        <f t="shared" si="211"/>
        <v>0</v>
      </c>
      <c r="O1205" s="30">
        <f t="shared" si="218"/>
        <v>0</v>
      </c>
      <c r="P1205" s="7">
        <f t="shared" si="219"/>
        <v>0</v>
      </c>
      <c r="Q1205" s="7">
        <f t="shared" si="220"/>
        <v>95</v>
      </c>
      <c r="S1205" s="22">
        <v>0</v>
      </c>
      <c r="T1205" s="6" t="s">
        <v>2566</v>
      </c>
      <c r="U1205" s="26">
        <v>0</v>
      </c>
      <c r="V1205" s="26">
        <v>0</v>
      </c>
    </row>
    <row r="1206" spans="1:22" x14ac:dyDescent="0.25">
      <c r="A1206" s="1" t="s">
        <v>1128</v>
      </c>
      <c r="B1206" s="1" t="s">
        <v>1133</v>
      </c>
      <c r="C1206" s="1" t="s">
        <v>2407</v>
      </c>
      <c r="D1206" s="15" t="s">
        <v>2543</v>
      </c>
      <c r="E1206" s="15" t="s">
        <v>3723</v>
      </c>
      <c r="F1206" s="15" t="s">
        <v>3728</v>
      </c>
      <c r="G1206" s="7">
        <v>56</v>
      </c>
      <c r="H1206" s="7">
        <v>39</v>
      </c>
      <c r="I1206" s="7">
        <v>3</v>
      </c>
      <c r="J1206" s="7">
        <v>42</v>
      </c>
      <c r="K1206" s="7">
        <v>0</v>
      </c>
      <c r="L1206" s="21">
        <f t="shared" si="210"/>
        <v>0</v>
      </c>
      <c r="M1206" s="21">
        <f t="shared" si="211"/>
        <v>0</v>
      </c>
      <c r="O1206" s="30">
        <f t="shared" si="218"/>
        <v>0</v>
      </c>
      <c r="P1206" s="7">
        <f t="shared" si="219"/>
        <v>0</v>
      </c>
      <c r="Q1206" s="7">
        <f t="shared" si="220"/>
        <v>42</v>
      </c>
      <c r="S1206" s="22">
        <v>0</v>
      </c>
      <c r="T1206" s="6" t="s">
        <v>2566</v>
      </c>
      <c r="U1206" s="26">
        <v>0</v>
      </c>
      <c r="V1206" s="26">
        <v>0</v>
      </c>
    </row>
    <row r="1207" spans="1:22" x14ac:dyDescent="0.25">
      <c r="A1207" s="1" t="s">
        <v>1128</v>
      </c>
      <c r="B1207" s="1" t="s">
        <v>1134</v>
      </c>
      <c r="C1207" s="1" t="s">
        <v>2408</v>
      </c>
      <c r="D1207" s="15" t="s">
        <v>2543</v>
      </c>
      <c r="E1207" s="15" t="s">
        <v>3723</v>
      </c>
      <c r="G1207" s="7">
        <v>106</v>
      </c>
      <c r="H1207" s="7">
        <v>74</v>
      </c>
      <c r="I1207" s="7">
        <v>9</v>
      </c>
      <c r="J1207" s="7">
        <v>83</v>
      </c>
      <c r="K1207" s="7">
        <v>0</v>
      </c>
      <c r="L1207" s="21">
        <f t="shared" si="210"/>
        <v>0</v>
      </c>
      <c r="M1207" s="21">
        <f t="shared" si="211"/>
        <v>0</v>
      </c>
      <c r="O1207" s="30">
        <f t="shared" si="218"/>
        <v>0</v>
      </c>
      <c r="P1207" s="7">
        <f t="shared" si="219"/>
        <v>0</v>
      </c>
      <c r="Q1207" s="7">
        <f t="shared" si="220"/>
        <v>83</v>
      </c>
      <c r="S1207" s="22">
        <v>0</v>
      </c>
      <c r="T1207" s="6" t="s">
        <v>2579</v>
      </c>
      <c r="U1207" s="26">
        <v>0</v>
      </c>
      <c r="V1207" s="26">
        <v>0</v>
      </c>
    </row>
    <row r="1208" spans="1:22" x14ac:dyDescent="0.25">
      <c r="A1208" s="1" t="s">
        <v>1128</v>
      </c>
      <c r="B1208" s="1" t="s">
        <v>1135</v>
      </c>
      <c r="C1208" s="1" t="s">
        <v>2409</v>
      </c>
      <c r="D1208" s="15" t="s">
        <v>2543</v>
      </c>
      <c r="E1208" s="15" t="s">
        <v>3723</v>
      </c>
      <c r="F1208" s="15" t="s">
        <v>3729</v>
      </c>
      <c r="G1208" s="7">
        <v>432</v>
      </c>
      <c r="H1208" s="7">
        <v>263</v>
      </c>
      <c r="I1208" s="7">
        <v>28</v>
      </c>
      <c r="J1208" s="7">
        <v>291</v>
      </c>
      <c r="K1208" s="7">
        <v>0</v>
      </c>
      <c r="L1208" s="21">
        <f t="shared" si="210"/>
        <v>0</v>
      </c>
      <c r="M1208" s="21">
        <f t="shared" si="211"/>
        <v>0</v>
      </c>
      <c r="O1208" s="30">
        <f t="shared" si="218"/>
        <v>0</v>
      </c>
      <c r="P1208" s="7">
        <f t="shared" si="219"/>
        <v>0</v>
      </c>
      <c r="Q1208" s="7">
        <f t="shared" si="220"/>
        <v>291</v>
      </c>
      <c r="S1208" s="22">
        <v>0</v>
      </c>
      <c r="T1208" s="6" t="s">
        <v>2566</v>
      </c>
      <c r="U1208" s="26">
        <v>0</v>
      </c>
      <c r="V1208" s="26">
        <v>0</v>
      </c>
    </row>
    <row r="1209" spans="1:22" x14ac:dyDescent="0.25">
      <c r="A1209" s="1" t="s">
        <v>1128</v>
      </c>
      <c r="B1209" s="1" t="s">
        <v>1136</v>
      </c>
      <c r="C1209" s="1" t="s">
        <v>2410</v>
      </c>
      <c r="D1209" s="15" t="s">
        <v>2543</v>
      </c>
      <c r="E1209" s="15" t="s">
        <v>3723</v>
      </c>
      <c r="F1209" s="15" t="s">
        <v>3730</v>
      </c>
      <c r="G1209" s="7">
        <v>716</v>
      </c>
      <c r="H1209" s="7">
        <v>456</v>
      </c>
      <c r="I1209" s="7">
        <v>48</v>
      </c>
      <c r="J1209" s="7">
        <v>504</v>
      </c>
      <c r="K1209" s="7">
        <v>0</v>
      </c>
      <c r="L1209" s="21">
        <f t="shared" si="210"/>
        <v>0</v>
      </c>
      <c r="M1209" s="21">
        <f t="shared" si="211"/>
        <v>0</v>
      </c>
      <c r="O1209" s="30">
        <f t="shared" si="218"/>
        <v>0</v>
      </c>
      <c r="P1209" s="7">
        <f t="shared" si="219"/>
        <v>0</v>
      </c>
      <c r="Q1209" s="7">
        <f t="shared" si="220"/>
        <v>504</v>
      </c>
      <c r="S1209" s="22">
        <v>0</v>
      </c>
      <c r="T1209" s="6" t="s">
        <v>2566</v>
      </c>
      <c r="U1209" s="26">
        <v>0</v>
      </c>
      <c r="V1209" s="26">
        <v>0</v>
      </c>
    </row>
    <row r="1210" spans="1:22" x14ac:dyDescent="0.25">
      <c r="A1210" s="1" t="s">
        <v>1128</v>
      </c>
      <c r="B1210" s="1" t="s">
        <v>1137</v>
      </c>
      <c r="C1210" s="1" t="s">
        <v>2411</v>
      </c>
      <c r="D1210" s="15" t="s">
        <v>2543</v>
      </c>
      <c r="E1210" s="15" t="s">
        <v>3723</v>
      </c>
      <c r="F1210" s="15" t="s">
        <v>3731</v>
      </c>
      <c r="G1210" s="7">
        <v>1130</v>
      </c>
      <c r="H1210" s="7">
        <v>584</v>
      </c>
      <c r="I1210" s="7">
        <v>75</v>
      </c>
      <c r="J1210" s="7">
        <v>659</v>
      </c>
      <c r="K1210" s="7">
        <v>0</v>
      </c>
      <c r="L1210" s="21">
        <f t="shared" si="210"/>
        <v>0</v>
      </c>
      <c r="M1210" s="21">
        <f t="shared" si="211"/>
        <v>0</v>
      </c>
      <c r="O1210" s="30">
        <f t="shared" si="218"/>
        <v>0</v>
      </c>
      <c r="P1210" s="7">
        <f t="shared" si="219"/>
        <v>0</v>
      </c>
      <c r="Q1210" s="7">
        <f t="shared" si="220"/>
        <v>659</v>
      </c>
      <c r="S1210" s="22">
        <v>0</v>
      </c>
      <c r="T1210" s="6" t="s">
        <v>2566</v>
      </c>
      <c r="U1210" s="26">
        <v>0</v>
      </c>
      <c r="V1210" s="26">
        <v>0</v>
      </c>
    </row>
    <row r="1211" spans="1:22" s="3" customFormat="1" ht="15.75" thickBot="1" x14ac:dyDescent="0.3">
      <c r="A1211" s="2" t="s">
        <v>1128</v>
      </c>
      <c r="B1211" s="2" t="s">
        <v>2540</v>
      </c>
      <c r="C1211" s="2" t="s">
        <v>2412</v>
      </c>
      <c r="D1211" s="16" t="s">
        <v>2543</v>
      </c>
      <c r="E1211" s="16" t="s">
        <v>3723</v>
      </c>
      <c r="F1211" s="16"/>
      <c r="G1211" s="5">
        <v>3928</v>
      </c>
      <c r="H1211" s="5">
        <v>0</v>
      </c>
      <c r="I1211" s="5">
        <v>0</v>
      </c>
      <c r="J1211" s="5">
        <v>2725</v>
      </c>
      <c r="K1211" s="5">
        <v>0</v>
      </c>
      <c r="L1211" s="17">
        <f t="shared" si="210"/>
        <v>0</v>
      </c>
      <c r="M1211" s="17">
        <f t="shared" si="211"/>
        <v>0</v>
      </c>
      <c r="N1211" s="17"/>
      <c r="O1211" s="17"/>
      <c r="P1211" s="5">
        <v>0</v>
      </c>
      <c r="Q1211" s="5">
        <v>2725</v>
      </c>
      <c r="R1211" s="4"/>
      <c r="S1211" s="20">
        <v>0.69373727080000003</v>
      </c>
      <c r="T1211" s="4" t="s">
        <v>2566</v>
      </c>
      <c r="U1211" s="24">
        <v>0.8</v>
      </c>
      <c r="V1211" s="24">
        <v>0.8</v>
      </c>
    </row>
    <row r="1212" spans="1:22" ht="15.75" thickTop="1" x14ac:dyDescent="0.25">
      <c r="A1212" s="1" t="s">
        <v>1138</v>
      </c>
      <c r="B1212" s="1" t="s">
        <v>1139</v>
      </c>
      <c r="C1212" s="1" t="s">
        <v>2413</v>
      </c>
      <c r="D1212" s="15" t="s">
        <v>2543</v>
      </c>
      <c r="E1212" s="15" t="s">
        <v>3732</v>
      </c>
      <c r="F1212" s="15" t="s">
        <v>3733</v>
      </c>
      <c r="G1212" s="7">
        <v>414</v>
      </c>
      <c r="H1212" s="7">
        <v>0</v>
      </c>
      <c r="I1212" s="7">
        <v>0</v>
      </c>
      <c r="J1212" s="7">
        <v>0</v>
      </c>
      <c r="K1212" s="7">
        <v>351</v>
      </c>
      <c r="L1212" s="21">
        <f t="shared" si="210"/>
        <v>0.84782608695652173</v>
      </c>
      <c r="M1212" s="21">
        <f t="shared" si="211"/>
        <v>1</v>
      </c>
      <c r="O1212" s="30">
        <f t="shared" ref="O1212:O1224" si="221">IF(N1212&lt;&gt;0,G1212*N1212,0)</f>
        <v>0</v>
      </c>
      <c r="P1212" s="7">
        <f t="shared" ref="P1212:P1224" si="222">IF(O1212&lt;&gt;0,O1212,IF(G1212*M1212&gt;G1212,G1212,G1212*M1212))</f>
        <v>414</v>
      </c>
      <c r="Q1212" s="7">
        <f t="shared" ref="Q1212:Q1224" si="223">IF(P1212=0,J1212,P1212)</f>
        <v>414</v>
      </c>
      <c r="S1212" s="22">
        <v>0</v>
      </c>
      <c r="T1212" s="6" t="s">
        <v>2566</v>
      </c>
      <c r="U1212" s="26">
        <v>0</v>
      </c>
      <c r="V1212" s="26">
        <v>0</v>
      </c>
    </row>
    <row r="1213" spans="1:22" x14ac:dyDescent="0.25">
      <c r="A1213" s="1" t="s">
        <v>1138</v>
      </c>
      <c r="B1213" s="1" t="s">
        <v>1140</v>
      </c>
      <c r="C1213" s="1" t="s">
        <v>2414</v>
      </c>
      <c r="D1213" s="15" t="s">
        <v>2543</v>
      </c>
      <c r="E1213" s="15" t="s">
        <v>3732</v>
      </c>
      <c r="F1213" s="15" t="s">
        <v>3734</v>
      </c>
      <c r="G1213" s="7">
        <v>402</v>
      </c>
      <c r="H1213" s="7">
        <v>0</v>
      </c>
      <c r="I1213" s="7">
        <v>0</v>
      </c>
      <c r="J1213" s="7">
        <v>0</v>
      </c>
      <c r="K1213" s="7">
        <v>269</v>
      </c>
      <c r="L1213" s="21">
        <f t="shared" si="210"/>
        <v>0.6691542288557214</v>
      </c>
      <c r="M1213" s="21">
        <f t="shared" si="211"/>
        <v>1</v>
      </c>
      <c r="O1213" s="30">
        <f t="shared" si="221"/>
        <v>0</v>
      </c>
      <c r="P1213" s="7">
        <f t="shared" si="222"/>
        <v>402</v>
      </c>
      <c r="Q1213" s="7">
        <f t="shared" si="223"/>
        <v>402</v>
      </c>
      <c r="S1213" s="22">
        <v>0</v>
      </c>
      <c r="T1213" s="6" t="s">
        <v>2566</v>
      </c>
      <c r="U1213" s="26">
        <v>0</v>
      </c>
      <c r="V1213" s="26">
        <v>0</v>
      </c>
    </row>
    <row r="1214" spans="1:22" x14ac:dyDescent="0.25">
      <c r="A1214" s="1" t="s">
        <v>1138</v>
      </c>
      <c r="B1214" s="1" t="s">
        <v>1141</v>
      </c>
      <c r="C1214" s="1" t="s">
        <v>2415</v>
      </c>
      <c r="D1214" s="15" t="s">
        <v>2543</v>
      </c>
      <c r="E1214" s="15" t="s">
        <v>3732</v>
      </c>
      <c r="F1214" s="15" t="s">
        <v>3735</v>
      </c>
      <c r="G1214" s="7">
        <v>107</v>
      </c>
      <c r="H1214" s="7">
        <v>105</v>
      </c>
      <c r="I1214" s="7">
        <v>0</v>
      </c>
      <c r="J1214" s="7">
        <v>105</v>
      </c>
      <c r="K1214" s="7">
        <v>0</v>
      </c>
      <c r="L1214" s="21">
        <f t="shared" si="210"/>
        <v>0</v>
      </c>
      <c r="M1214" s="21">
        <f t="shared" si="211"/>
        <v>0</v>
      </c>
      <c r="O1214" s="30">
        <f t="shared" si="221"/>
        <v>0</v>
      </c>
      <c r="P1214" s="7">
        <f t="shared" si="222"/>
        <v>0</v>
      </c>
      <c r="Q1214" s="7">
        <f t="shared" si="223"/>
        <v>105</v>
      </c>
      <c r="S1214" s="22">
        <v>0</v>
      </c>
      <c r="T1214" s="6" t="s">
        <v>2566</v>
      </c>
      <c r="U1214" s="26">
        <v>0</v>
      </c>
      <c r="V1214" s="26">
        <v>0</v>
      </c>
    </row>
    <row r="1215" spans="1:22" x14ac:dyDescent="0.25">
      <c r="A1215" s="1" t="s">
        <v>1138</v>
      </c>
      <c r="B1215" s="1" t="s">
        <v>1142</v>
      </c>
      <c r="C1215" s="1" t="s">
        <v>2416</v>
      </c>
      <c r="D1215" s="15" t="s">
        <v>2543</v>
      </c>
      <c r="E1215" s="15" t="s">
        <v>3732</v>
      </c>
      <c r="F1215" s="15" t="s">
        <v>3738</v>
      </c>
      <c r="G1215" s="7">
        <v>500</v>
      </c>
      <c r="H1215" s="7">
        <v>498</v>
      </c>
      <c r="I1215" s="7">
        <v>0</v>
      </c>
      <c r="J1215" s="7">
        <v>498</v>
      </c>
      <c r="K1215" s="7">
        <v>0</v>
      </c>
      <c r="L1215" s="21">
        <f t="shared" si="210"/>
        <v>0</v>
      </c>
      <c r="M1215" s="21">
        <f t="shared" si="211"/>
        <v>0</v>
      </c>
      <c r="O1215" s="30">
        <f t="shared" si="221"/>
        <v>0</v>
      </c>
      <c r="P1215" s="7">
        <f t="shared" si="222"/>
        <v>0</v>
      </c>
      <c r="Q1215" s="7">
        <f t="shared" si="223"/>
        <v>498</v>
      </c>
      <c r="S1215" s="22">
        <v>0</v>
      </c>
      <c r="T1215" s="6" t="s">
        <v>2566</v>
      </c>
      <c r="U1215" s="26">
        <v>0</v>
      </c>
      <c r="V1215" s="26">
        <v>0</v>
      </c>
    </row>
    <row r="1216" spans="1:22" x14ac:dyDescent="0.25">
      <c r="A1216" s="1" t="s">
        <v>1138</v>
      </c>
      <c r="B1216" s="1" t="s">
        <v>3736</v>
      </c>
      <c r="C1216" s="1" t="s">
        <v>3737</v>
      </c>
      <c r="D1216" s="15" t="s">
        <v>2543</v>
      </c>
      <c r="E1216" s="15" t="s">
        <v>3732</v>
      </c>
      <c r="G1216" s="7">
        <v>176</v>
      </c>
      <c r="H1216" s="7">
        <v>0</v>
      </c>
      <c r="I1216" s="7">
        <v>0</v>
      </c>
      <c r="J1216" s="7">
        <v>0</v>
      </c>
      <c r="K1216" s="7">
        <v>152</v>
      </c>
      <c r="L1216" s="21">
        <f t="shared" si="210"/>
        <v>0.86363636363636365</v>
      </c>
      <c r="M1216" s="21">
        <f t="shared" si="211"/>
        <v>1</v>
      </c>
      <c r="O1216" s="30">
        <f t="shared" si="221"/>
        <v>0</v>
      </c>
      <c r="P1216" s="7">
        <f t="shared" si="222"/>
        <v>176</v>
      </c>
      <c r="Q1216" s="7">
        <f t="shared" si="223"/>
        <v>176</v>
      </c>
      <c r="S1216" s="22">
        <v>0</v>
      </c>
      <c r="T1216" s="6" t="s">
        <v>2579</v>
      </c>
      <c r="U1216" s="26">
        <v>0</v>
      </c>
      <c r="V1216" s="26">
        <v>0</v>
      </c>
    </row>
    <row r="1217" spans="1:22" x14ac:dyDescent="0.25">
      <c r="A1217" s="1" t="s">
        <v>1138</v>
      </c>
      <c r="B1217" s="1" t="s">
        <v>1143</v>
      </c>
      <c r="C1217" s="1" t="s">
        <v>2417</v>
      </c>
      <c r="D1217" s="15" t="s">
        <v>2543</v>
      </c>
      <c r="E1217" s="15" t="s">
        <v>3732</v>
      </c>
      <c r="F1217" s="15" t="s">
        <v>3739</v>
      </c>
      <c r="G1217" s="7">
        <v>291</v>
      </c>
      <c r="H1217" s="7">
        <v>0</v>
      </c>
      <c r="I1217" s="7">
        <v>0</v>
      </c>
      <c r="J1217" s="7">
        <v>0</v>
      </c>
      <c r="K1217" s="7">
        <v>190</v>
      </c>
      <c r="L1217" s="21">
        <f t="shared" ref="L1217:L1280" si="224">IF(AND(K1217&lt;&gt;0,LEN(C1217)&gt;4),K1217/G1217,0)</f>
        <v>0.65292096219931273</v>
      </c>
      <c r="M1217" s="21">
        <f t="shared" si="211"/>
        <v>1</v>
      </c>
      <c r="O1217" s="30">
        <f t="shared" si="221"/>
        <v>0</v>
      </c>
      <c r="P1217" s="7">
        <f t="shared" si="222"/>
        <v>291</v>
      </c>
      <c r="Q1217" s="7">
        <f t="shared" si="223"/>
        <v>291</v>
      </c>
      <c r="S1217" s="22">
        <v>0</v>
      </c>
      <c r="T1217" s="6" t="s">
        <v>2566</v>
      </c>
      <c r="U1217" s="26">
        <v>0</v>
      </c>
      <c r="V1217" s="26">
        <v>0</v>
      </c>
    </row>
    <row r="1218" spans="1:22" x14ac:dyDescent="0.25">
      <c r="A1218" s="1" t="s">
        <v>1138</v>
      </c>
      <c r="B1218" s="1" t="s">
        <v>1144</v>
      </c>
      <c r="C1218" s="1" t="s">
        <v>2418</v>
      </c>
      <c r="D1218" s="15" t="s">
        <v>2543</v>
      </c>
      <c r="E1218" s="15" t="s">
        <v>3732</v>
      </c>
      <c r="F1218" s="15" t="s">
        <v>3740</v>
      </c>
      <c r="G1218" s="7">
        <v>488</v>
      </c>
      <c r="H1218" s="7">
        <v>0</v>
      </c>
      <c r="I1218" s="7">
        <v>0</v>
      </c>
      <c r="J1218" s="7">
        <v>0</v>
      </c>
      <c r="K1218" s="7">
        <v>215</v>
      </c>
      <c r="L1218" s="21">
        <f t="shared" si="224"/>
        <v>0.4405737704918033</v>
      </c>
      <c r="M1218" s="21">
        <f t="shared" ref="M1218:M1281" si="225">IF(L1218&lt;&gt;0,IF(L1218*1.6&gt;1,1,L1218*1.6),0)</f>
        <v>0.70491803278688536</v>
      </c>
      <c r="O1218" s="30">
        <f t="shared" si="221"/>
        <v>0</v>
      </c>
      <c r="P1218" s="7">
        <f t="shared" si="222"/>
        <v>344.00000000000006</v>
      </c>
      <c r="Q1218" s="7">
        <f t="shared" si="223"/>
        <v>344.00000000000006</v>
      </c>
      <c r="S1218" s="22">
        <v>0</v>
      </c>
      <c r="T1218" s="6" t="s">
        <v>2566</v>
      </c>
      <c r="U1218" s="26">
        <v>0</v>
      </c>
      <c r="V1218" s="26">
        <v>0</v>
      </c>
    </row>
    <row r="1219" spans="1:22" x14ac:dyDescent="0.25">
      <c r="A1219" s="1" t="s">
        <v>1138</v>
      </c>
      <c r="B1219" s="1" t="s">
        <v>1145</v>
      </c>
      <c r="C1219" s="1" t="s">
        <v>2419</v>
      </c>
      <c r="D1219" s="15" t="s">
        <v>2543</v>
      </c>
      <c r="E1219" s="15" t="s">
        <v>3732</v>
      </c>
      <c r="F1219" s="15" t="s">
        <v>3741</v>
      </c>
      <c r="G1219" s="7">
        <v>570</v>
      </c>
      <c r="H1219" s="7">
        <v>0</v>
      </c>
      <c r="I1219" s="7">
        <v>0</v>
      </c>
      <c r="J1219" s="7">
        <v>0</v>
      </c>
      <c r="K1219" s="7">
        <v>243</v>
      </c>
      <c r="L1219" s="21">
        <f t="shared" si="224"/>
        <v>0.4263157894736842</v>
      </c>
      <c r="M1219" s="21">
        <f t="shared" si="225"/>
        <v>0.68210526315789477</v>
      </c>
      <c r="O1219" s="30">
        <f t="shared" si="221"/>
        <v>0</v>
      </c>
      <c r="P1219" s="7">
        <f t="shared" si="222"/>
        <v>388.8</v>
      </c>
      <c r="Q1219" s="7">
        <f t="shared" si="223"/>
        <v>388.8</v>
      </c>
      <c r="S1219" s="22">
        <v>0</v>
      </c>
      <c r="T1219" s="6" t="s">
        <v>2566</v>
      </c>
      <c r="U1219" s="26">
        <v>0</v>
      </c>
      <c r="V1219" s="26">
        <v>0</v>
      </c>
    </row>
    <row r="1220" spans="1:22" x14ac:dyDescent="0.25">
      <c r="A1220" s="1" t="s">
        <v>1138</v>
      </c>
      <c r="B1220" s="1" t="s">
        <v>1146</v>
      </c>
      <c r="C1220" s="1" t="s">
        <v>2420</v>
      </c>
      <c r="D1220" s="15" t="s">
        <v>2543</v>
      </c>
      <c r="E1220" s="15" t="s">
        <v>3732</v>
      </c>
      <c r="F1220" s="15" t="s">
        <v>3742</v>
      </c>
      <c r="G1220" s="7">
        <v>217</v>
      </c>
      <c r="H1220" s="7">
        <v>217</v>
      </c>
      <c r="I1220" s="7">
        <v>0</v>
      </c>
      <c r="J1220" s="7">
        <v>217</v>
      </c>
      <c r="K1220" s="7">
        <v>0</v>
      </c>
      <c r="L1220" s="21">
        <f t="shared" si="224"/>
        <v>0</v>
      </c>
      <c r="M1220" s="21">
        <f t="shared" si="225"/>
        <v>0</v>
      </c>
      <c r="O1220" s="30">
        <f t="shared" si="221"/>
        <v>0</v>
      </c>
      <c r="P1220" s="7">
        <f t="shared" si="222"/>
        <v>0</v>
      </c>
      <c r="Q1220" s="7">
        <f t="shared" si="223"/>
        <v>217</v>
      </c>
      <c r="S1220" s="22">
        <v>0</v>
      </c>
      <c r="T1220" s="6" t="s">
        <v>2566</v>
      </c>
      <c r="U1220" s="26">
        <v>0</v>
      </c>
      <c r="V1220" s="26">
        <v>0</v>
      </c>
    </row>
    <row r="1221" spans="1:22" x14ac:dyDescent="0.25">
      <c r="A1221" s="1" t="s">
        <v>1138</v>
      </c>
      <c r="B1221" s="1" t="s">
        <v>1147</v>
      </c>
      <c r="C1221" s="1" t="s">
        <v>2421</v>
      </c>
      <c r="D1221" s="15" t="s">
        <v>2543</v>
      </c>
      <c r="E1221" s="15" t="s">
        <v>3732</v>
      </c>
      <c r="F1221" s="15" t="s">
        <v>3743</v>
      </c>
      <c r="G1221" s="7">
        <v>376</v>
      </c>
      <c r="H1221" s="7">
        <v>0</v>
      </c>
      <c r="I1221" s="7">
        <v>0</v>
      </c>
      <c r="J1221" s="7">
        <v>0</v>
      </c>
      <c r="K1221" s="7">
        <v>274</v>
      </c>
      <c r="L1221" s="21">
        <f t="shared" si="224"/>
        <v>0.72872340425531912</v>
      </c>
      <c r="M1221" s="21">
        <f t="shared" si="225"/>
        <v>1</v>
      </c>
      <c r="O1221" s="30">
        <f t="shared" si="221"/>
        <v>0</v>
      </c>
      <c r="P1221" s="7">
        <f t="shared" si="222"/>
        <v>376</v>
      </c>
      <c r="Q1221" s="7">
        <f t="shared" si="223"/>
        <v>376</v>
      </c>
      <c r="S1221" s="22">
        <v>0</v>
      </c>
      <c r="T1221" s="6" t="s">
        <v>2566</v>
      </c>
      <c r="U1221" s="26">
        <v>0</v>
      </c>
      <c r="V1221" s="26">
        <v>0</v>
      </c>
    </row>
    <row r="1222" spans="1:22" x14ac:dyDescent="0.25">
      <c r="A1222" s="1" t="s">
        <v>1138</v>
      </c>
      <c r="B1222" s="1" t="s">
        <v>1148</v>
      </c>
      <c r="C1222" s="1" t="s">
        <v>2422</v>
      </c>
      <c r="D1222" s="15" t="s">
        <v>2543</v>
      </c>
      <c r="E1222" s="15" t="s">
        <v>3732</v>
      </c>
      <c r="F1222" s="15" t="s">
        <v>3744</v>
      </c>
      <c r="G1222" s="7">
        <v>593</v>
      </c>
      <c r="H1222" s="7">
        <v>0</v>
      </c>
      <c r="I1222" s="7">
        <v>0</v>
      </c>
      <c r="J1222" s="7">
        <v>0</v>
      </c>
      <c r="K1222" s="7">
        <v>480</v>
      </c>
      <c r="L1222" s="21">
        <f t="shared" si="224"/>
        <v>0.8094435075885329</v>
      </c>
      <c r="M1222" s="21">
        <f t="shared" si="225"/>
        <v>1</v>
      </c>
      <c r="O1222" s="30">
        <f t="shared" si="221"/>
        <v>0</v>
      </c>
      <c r="P1222" s="7">
        <f t="shared" si="222"/>
        <v>593</v>
      </c>
      <c r="Q1222" s="7">
        <f t="shared" si="223"/>
        <v>593</v>
      </c>
      <c r="S1222" s="22">
        <v>0</v>
      </c>
      <c r="T1222" s="6" t="s">
        <v>2566</v>
      </c>
      <c r="U1222" s="26">
        <v>0</v>
      </c>
      <c r="V1222" s="26">
        <v>0</v>
      </c>
    </row>
    <row r="1223" spans="1:22" x14ac:dyDescent="0.25">
      <c r="A1223" s="1" t="s">
        <v>1138</v>
      </c>
      <c r="B1223" s="1" t="s">
        <v>1149</v>
      </c>
      <c r="C1223" s="1" t="s">
        <v>2423</v>
      </c>
      <c r="D1223" s="15" t="s">
        <v>2543</v>
      </c>
      <c r="E1223" s="15" t="s">
        <v>3732</v>
      </c>
      <c r="F1223" s="15" t="s">
        <v>3745</v>
      </c>
      <c r="G1223" s="7">
        <v>492</v>
      </c>
      <c r="H1223" s="7">
        <v>0</v>
      </c>
      <c r="I1223" s="7">
        <v>0</v>
      </c>
      <c r="J1223" s="7">
        <v>0</v>
      </c>
      <c r="K1223" s="7">
        <v>361</v>
      </c>
      <c r="L1223" s="21">
        <f t="shared" si="224"/>
        <v>0.73373983739837401</v>
      </c>
      <c r="M1223" s="21">
        <f t="shared" si="225"/>
        <v>1</v>
      </c>
      <c r="O1223" s="30">
        <f t="shared" si="221"/>
        <v>0</v>
      </c>
      <c r="P1223" s="7">
        <f t="shared" si="222"/>
        <v>492</v>
      </c>
      <c r="Q1223" s="7">
        <f t="shared" si="223"/>
        <v>492</v>
      </c>
      <c r="S1223" s="22">
        <v>0</v>
      </c>
      <c r="T1223" s="6" t="s">
        <v>2566</v>
      </c>
      <c r="U1223" s="26">
        <v>0</v>
      </c>
      <c r="V1223" s="26">
        <v>0</v>
      </c>
    </row>
    <row r="1224" spans="1:22" x14ac:dyDescent="0.25">
      <c r="A1224" s="1" t="s">
        <v>1138</v>
      </c>
      <c r="B1224" s="1" t="s">
        <v>3746</v>
      </c>
      <c r="C1224" s="1" t="s">
        <v>3747</v>
      </c>
      <c r="D1224" s="15" t="s">
        <v>2543</v>
      </c>
      <c r="E1224" s="15" t="s">
        <v>3732</v>
      </c>
      <c r="F1224" s="15" t="s">
        <v>3748</v>
      </c>
      <c r="G1224" s="7">
        <v>376</v>
      </c>
      <c r="H1224" s="7">
        <v>0</v>
      </c>
      <c r="I1224" s="7">
        <v>0</v>
      </c>
      <c r="J1224" s="7">
        <v>0</v>
      </c>
      <c r="K1224" s="7">
        <v>310</v>
      </c>
      <c r="L1224" s="21">
        <f t="shared" si="224"/>
        <v>0.82446808510638303</v>
      </c>
      <c r="M1224" s="21">
        <f t="shared" si="225"/>
        <v>1</v>
      </c>
      <c r="O1224" s="30">
        <f t="shared" si="221"/>
        <v>0</v>
      </c>
      <c r="P1224" s="7">
        <f t="shared" si="222"/>
        <v>376</v>
      </c>
      <c r="Q1224" s="7">
        <f t="shared" si="223"/>
        <v>376</v>
      </c>
      <c r="S1224" s="22">
        <v>0</v>
      </c>
      <c r="T1224" s="6" t="s">
        <v>2566</v>
      </c>
      <c r="U1224" s="26">
        <v>0</v>
      </c>
      <c r="V1224" s="26">
        <v>0</v>
      </c>
    </row>
    <row r="1225" spans="1:22" s="3" customFormat="1" ht="15.75" thickBot="1" x14ac:dyDescent="0.3">
      <c r="A1225" s="2" t="s">
        <v>1138</v>
      </c>
      <c r="B1225" s="2" t="s">
        <v>2540</v>
      </c>
      <c r="C1225" s="2" t="s">
        <v>2424</v>
      </c>
      <c r="D1225" s="16" t="s">
        <v>2543</v>
      </c>
      <c r="E1225" s="16" t="s">
        <v>3732</v>
      </c>
      <c r="F1225" s="16"/>
      <c r="G1225" s="5">
        <v>5002</v>
      </c>
      <c r="H1225" s="5">
        <v>0</v>
      </c>
      <c r="I1225" s="5">
        <v>0</v>
      </c>
      <c r="J1225" s="5">
        <v>820</v>
      </c>
      <c r="K1225" s="5">
        <v>0</v>
      </c>
      <c r="L1225" s="17">
        <f t="shared" si="224"/>
        <v>0</v>
      </c>
      <c r="M1225" s="17">
        <f t="shared" si="225"/>
        <v>0</v>
      </c>
      <c r="N1225" s="17"/>
      <c r="O1225" s="17"/>
      <c r="P1225" s="5">
        <v>4178</v>
      </c>
      <c r="Q1225" s="5">
        <v>4998</v>
      </c>
      <c r="R1225" s="4"/>
      <c r="S1225" s="20">
        <v>0.99920031980000001</v>
      </c>
      <c r="T1225" s="4" t="s">
        <v>2566</v>
      </c>
      <c r="U1225" s="24">
        <v>0.9</v>
      </c>
      <c r="V1225" s="24">
        <v>0.85</v>
      </c>
    </row>
    <row r="1226" spans="1:22" ht="15.75" thickTop="1" x14ac:dyDescent="0.25">
      <c r="A1226" s="1" t="s">
        <v>1150</v>
      </c>
      <c r="B1226" s="1" t="s">
        <v>1151</v>
      </c>
      <c r="C1226" s="1" t="s">
        <v>2425</v>
      </c>
      <c r="D1226" s="15" t="s">
        <v>2543</v>
      </c>
      <c r="E1226" s="15" t="s">
        <v>3749</v>
      </c>
      <c r="F1226" s="15" t="s">
        <v>3750</v>
      </c>
      <c r="G1226" s="7">
        <v>378</v>
      </c>
      <c r="H1226" s="7">
        <v>209</v>
      </c>
      <c r="I1226" s="7">
        <v>28</v>
      </c>
      <c r="J1226" s="7">
        <v>237</v>
      </c>
      <c r="K1226" s="7">
        <v>0</v>
      </c>
      <c r="L1226" s="21">
        <f t="shared" si="224"/>
        <v>0</v>
      </c>
      <c r="M1226" s="21">
        <f t="shared" si="225"/>
        <v>0</v>
      </c>
      <c r="O1226" s="30">
        <f t="shared" ref="O1226:O1233" si="226">IF(N1226&lt;&gt;0,G1226*N1226,0)</f>
        <v>0</v>
      </c>
      <c r="P1226" s="7">
        <f t="shared" ref="P1226:P1233" si="227">IF(O1226&lt;&gt;0,O1226,IF(G1226*M1226&gt;G1226,G1226,G1226*M1226))</f>
        <v>0</v>
      </c>
      <c r="Q1226" s="7">
        <f t="shared" ref="Q1226:Q1233" si="228">IF(P1226=0,J1226,P1226)</f>
        <v>237</v>
      </c>
      <c r="S1226" s="22">
        <v>0</v>
      </c>
      <c r="T1226" s="6" t="s">
        <v>2566</v>
      </c>
      <c r="U1226" s="26">
        <v>0</v>
      </c>
      <c r="V1226" s="26">
        <v>0</v>
      </c>
    </row>
    <row r="1227" spans="1:22" x14ac:dyDescent="0.25">
      <c r="A1227" s="1" t="s">
        <v>1150</v>
      </c>
      <c r="B1227" s="1" t="s">
        <v>1152</v>
      </c>
      <c r="C1227" s="1" t="s">
        <v>2426</v>
      </c>
      <c r="D1227" s="15" t="s">
        <v>2543</v>
      </c>
      <c r="E1227" s="15" t="s">
        <v>3749</v>
      </c>
      <c r="F1227" s="15" t="s">
        <v>3751</v>
      </c>
      <c r="G1227" s="7">
        <v>416</v>
      </c>
      <c r="H1227" s="7">
        <v>302</v>
      </c>
      <c r="I1227" s="7">
        <v>28</v>
      </c>
      <c r="J1227" s="7">
        <v>330</v>
      </c>
      <c r="K1227" s="7">
        <v>0</v>
      </c>
      <c r="L1227" s="21">
        <f t="shared" si="224"/>
        <v>0</v>
      </c>
      <c r="M1227" s="21">
        <f t="shared" si="225"/>
        <v>0</v>
      </c>
      <c r="O1227" s="30">
        <f t="shared" si="226"/>
        <v>0</v>
      </c>
      <c r="P1227" s="7">
        <f t="shared" si="227"/>
        <v>0</v>
      </c>
      <c r="Q1227" s="7">
        <f t="shared" si="228"/>
        <v>330</v>
      </c>
      <c r="S1227" s="22">
        <v>0</v>
      </c>
      <c r="T1227" s="6" t="s">
        <v>2566</v>
      </c>
      <c r="U1227" s="26">
        <v>0</v>
      </c>
      <c r="V1227" s="26">
        <v>0</v>
      </c>
    </row>
    <row r="1228" spans="1:22" x14ac:dyDescent="0.25">
      <c r="A1228" s="1" t="s">
        <v>1150</v>
      </c>
      <c r="B1228" s="1" t="s">
        <v>1153</v>
      </c>
      <c r="C1228" s="1" t="s">
        <v>2427</v>
      </c>
      <c r="D1228" s="15" t="s">
        <v>2543</v>
      </c>
      <c r="E1228" s="15" t="s">
        <v>3749</v>
      </c>
      <c r="F1228" s="15" t="s">
        <v>3752</v>
      </c>
      <c r="G1228" s="7">
        <v>373</v>
      </c>
      <c r="H1228" s="7">
        <v>197</v>
      </c>
      <c r="I1228" s="7">
        <v>30</v>
      </c>
      <c r="J1228" s="7">
        <v>227</v>
      </c>
      <c r="K1228" s="7">
        <v>0</v>
      </c>
      <c r="L1228" s="21">
        <f t="shared" si="224"/>
        <v>0</v>
      </c>
      <c r="M1228" s="21">
        <f t="shared" si="225"/>
        <v>0</v>
      </c>
      <c r="O1228" s="30">
        <f t="shared" si="226"/>
        <v>0</v>
      </c>
      <c r="P1228" s="7">
        <f t="shared" si="227"/>
        <v>0</v>
      </c>
      <c r="Q1228" s="7">
        <f t="shared" si="228"/>
        <v>227</v>
      </c>
      <c r="S1228" s="22">
        <v>0</v>
      </c>
      <c r="T1228" s="6" t="s">
        <v>2566</v>
      </c>
      <c r="U1228" s="26">
        <v>0</v>
      </c>
      <c r="V1228" s="26">
        <v>0</v>
      </c>
    </row>
    <row r="1229" spans="1:22" x14ac:dyDescent="0.25">
      <c r="A1229" s="1" t="s">
        <v>1150</v>
      </c>
      <c r="B1229" s="1" t="s">
        <v>1154</v>
      </c>
      <c r="C1229" s="1" t="s">
        <v>2428</v>
      </c>
      <c r="D1229" s="15" t="s">
        <v>2543</v>
      </c>
      <c r="E1229" s="15" t="s">
        <v>3749</v>
      </c>
      <c r="F1229" s="15" t="s">
        <v>3753</v>
      </c>
      <c r="G1229" s="7">
        <v>399</v>
      </c>
      <c r="H1229" s="7">
        <v>178</v>
      </c>
      <c r="I1229" s="7">
        <v>29</v>
      </c>
      <c r="J1229" s="7">
        <v>207</v>
      </c>
      <c r="K1229" s="7">
        <v>0</v>
      </c>
      <c r="L1229" s="21">
        <f t="shared" si="224"/>
        <v>0</v>
      </c>
      <c r="M1229" s="21">
        <f t="shared" si="225"/>
        <v>0</v>
      </c>
      <c r="O1229" s="30">
        <f t="shared" si="226"/>
        <v>0</v>
      </c>
      <c r="P1229" s="7">
        <f t="shared" si="227"/>
        <v>0</v>
      </c>
      <c r="Q1229" s="7">
        <f t="shared" si="228"/>
        <v>207</v>
      </c>
      <c r="S1229" s="22">
        <v>0</v>
      </c>
      <c r="T1229" s="6" t="s">
        <v>2566</v>
      </c>
      <c r="U1229" s="26">
        <v>0</v>
      </c>
      <c r="V1229" s="26">
        <v>0</v>
      </c>
    </row>
    <row r="1230" spans="1:22" x14ac:dyDescent="0.25">
      <c r="A1230" s="1" t="s">
        <v>1150</v>
      </c>
      <c r="B1230" s="1" t="s">
        <v>26</v>
      </c>
      <c r="C1230" s="1" t="s">
        <v>2429</v>
      </c>
      <c r="D1230" s="15" t="s">
        <v>2543</v>
      </c>
      <c r="E1230" s="15" t="s">
        <v>3749</v>
      </c>
      <c r="F1230" s="15" t="s">
        <v>3754</v>
      </c>
      <c r="G1230" s="7">
        <v>425</v>
      </c>
      <c r="H1230" s="7">
        <v>281</v>
      </c>
      <c r="I1230" s="7">
        <v>20</v>
      </c>
      <c r="J1230" s="7">
        <v>301</v>
      </c>
      <c r="K1230" s="7">
        <v>0</v>
      </c>
      <c r="L1230" s="21">
        <f t="shared" si="224"/>
        <v>0</v>
      </c>
      <c r="M1230" s="21">
        <f t="shared" si="225"/>
        <v>0</v>
      </c>
      <c r="O1230" s="30">
        <f t="shared" si="226"/>
        <v>0</v>
      </c>
      <c r="P1230" s="7">
        <f t="shared" si="227"/>
        <v>0</v>
      </c>
      <c r="Q1230" s="7">
        <f t="shared" si="228"/>
        <v>301</v>
      </c>
      <c r="S1230" s="22">
        <v>0</v>
      </c>
      <c r="T1230" s="6" t="s">
        <v>2566</v>
      </c>
      <c r="U1230" s="26">
        <v>0</v>
      </c>
      <c r="V1230" s="26">
        <v>0</v>
      </c>
    </row>
    <row r="1231" spans="1:22" x14ac:dyDescent="0.25">
      <c r="A1231" s="1" t="s">
        <v>1150</v>
      </c>
      <c r="B1231" s="1" t="s">
        <v>1155</v>
      </c>
      <c r="C1231" s="1" t="s">
        <v>2430</v>
      </c>
      <c r="D1231" s="15" t="s">
        <v>2543</v>
      </c>
      <c r="E1231" s="15" t="s">
        <v>3749</v>
      </c>
      <c r="F1231" s="15" t="s">
        <v>3755</v>
      </c>
      <c r="G1231" s="7">
        <v>1600</v>
      </c>
      <c r="H1231" s="7">
        <v>693</v>
      </c>
      <c r="I1231" s="7">
        <v>88</v>
      </c>
      <c r="J1231" s="7">
        <v>781</v>
      </c>
      <c r="K1231" s="7">
        <v>0</v>
      </c>
      <c r="L1231" s="21">
        <f t="shared" si="224"/>
        <v>0</v>
      </c>
      <c r="M1231" s="21">
        <f t="shared" si="225"/>
        <v>0</v>
      </c>
      <c r="O1231" s="30">
        <f t="shared" si="226"/>
        <v>0</v>
      </c>
      <c r="P1231" s="7">
        <f t="shared" si="227"/>
        <v>0</v>
      </c>
      <c r="Q1231" s="7">
        <f t="shared" si="228"/>
        <v>781</v>
      </c>
      <c r="S1231" s="22">
        <v>0</v>
      </c>
      <c r="T1231" s="6" t="s">
        <v>2566</v>
      </c>
      <c r="U1231" s="26">
        <v>0</v>
      </c>
      <c r="V1231" s="26">
        <v>0</v>
      </c>
    </row>
    <row r="1232" spans="1:22" x14ac:dyDescent="0.25">
      <c r="A1232" s="1" t="s">
        <v>1150</v>
      </c>
      <c r="B1232" s="1" t="s">
        <v>1156</v>
      </c>
      <c r="C1232" s="1" t="s">
        <v>2431</v>
      </c>
      <c r="D1232" s="15" t="s">
        <v>2543</v>
      </c>
      <c r="E1232" s="15" t="s">
        <v>3749</v>
      </c>
      <c r="F1232" s="15" t="s">
        <v>3756</v>
      </c>
      <c r="G1232" s="7">
        <v>612</v>
      </c>
      <c r="H1232" s="7">
        <v>341</v>
      </c>
      <c r="I1232" s="7">
        <v>33</v>
      </c>
      <c r="J1232" s="7">
        <v>374</v>
      </c>
      <c r="K1232" s="7">
        <v>0</v>
      </c>
      <c r="L1232" s="21">
        <f t="shared" si="224"/>
        <v>0</v>
      </c>
      <c r="M1232" s="21">
        <f t="shared" si="225"/>
        <v>0</v>
      </c>
      <c r="O1232" s="30">
        <f t="shared" si="226"/>
        <v>0</v>
      </c>
      <c r="P1232" s="7">
        <f t="shared" si="227"/>
        <v>0</v>
      </c>
      <c r="Q1232" s="7">
        <f t="shared" si="228"/>
        <v>374</v>
      </c>
      <c r="S1232" s="22">
        <v>0</v>
      </c>
      <c r="T1232" s="6" t="s">
        <v>2566</v>
      </c>
      <c r="U1232" s="26">
        <v>0</v>
      </c>
      <c r="V1232" s="26">
        <v>0</v>
      </c>
    </row>
    <row r="1233" spans="1:22" x14ac:dyDescent="0.25">
      <c r="A1233" s="1" t="s">
        <v>1150</v>
      </c>
      <c r="B1233" s="1" t="s">
        <v>1157</v>
      </c>
      <c r="C1233" s="1" t="s">
        <v>2432</v>
      </c>
      <c r="D1233" s="15" t="s">
        <v>2543</v>
      </c>
      <c r="E1233" s="15" t="s">
        <v>3749</v>
      </c>
      <c r="F1233" s="15" t="s">
        <v>3757</v>
      </c>
      <c r="G1233" s="7">
        <v>766</v>
      </c>
      <c r="H1233" s="7">
        <v>388</v>
      </c>
      <c r="I1233" s="7">
        <v>43</v>
      </c>
      <c r="J1233" s="7">
        <v>431</v>
      </c>
      <c r="K1233" s="7">
        <v>0</v>
      </c>
      <c r="L1233" s="21">
        <f t="shared" si="224"/>
        <v>0</v>
      </c>
      <c r="M1233" s="21">
        <f t="shared" si="225"/>
        <v>0</v>
      </c>
      <c r="O1233" s="30">
        <f t="shared" si="226"/>
        <v>0</v>
      </c>
      <c r="P1233" s="7">
        <f t="shared" si="227"/>
        <v>0</v>
      </c>
      <c r="Q1233" s="7">
        <f t="shared" si="228"/>
        <v>431</v>
      </c>
      <c r="S1233" s="22">
        <v>0</v>
      </c>
      <c r="T1233" s="6" t="s">
        <v>2566</v>
      </c>
      <c r="U1233" s="26">
        <v>0</v>
      </c>
      <c r="V1233" s="26">
        <v>0</v>
      </c>
    </row>
    <row r="1234" spans="1:22" s="3" customFormat="1" ht="15.75" thickBot="1" x14ac:dyDescent="0.3">
      <c r="A1234" s="2" t="s">
        <v>1150</v>
      </c>
      <c r="B1234" s="2" t="s">
        <v>2540</v>
      </c>
      <c r="C1234" s="2" t="s">
        <v>2433</v>
      </c>
      <c r="D1234" s="16" t="s">
        <v>2543</v>
      </c>
      <c r="E1234" s="16" t="s">
        <v>3749</v>
      </c>
      <c r="F1234" s="16"/>
      <c r="G1234" s="5">
        <v>4969</v>
      </c>
      <c r="H1234" s="5">
        <v>0</v>
      </c>
      <c r="I1234" s="5">
        <v>0</v>
      </c>
      <c r="J1234" s="5">
        <v>2888</v>
      </c>
      <c r="K1234" s="5">
        <v>0</v>
      </c>
      <c r="L1234" s="17">
        <f t="shared" si="224"/>
        <v>0</v>
      </c>
      <c r="M1234" s="17">
        <f t="shared" si="225"/>
        <v>0</v>
      </c>
      <c r="N1234" s="17"/>
      <c r="O1234" s="17"/>
      <c r="P1234" s="5">
        <v>0</v>
      </c>
      <c r="Q1234" s="5">
        <v>2888</v>
      </c>
      <c r="R1234" s="4"/>
      <c r="S1234" s="20">
        <v>0.58120346140000001</v>
      </c>
      <c r="T1234" s="4" t="s">
        <v>2566</v>
      </c>
      <c r="U1234" s="24">
        <v>0.8</v>
      </c>
      <c r="V1234" s="24">
        <v>0.8</v>
      </c>
    </row>
    <row r="1235" spans="1:22" ht="15.75" thickTop="1" x14ac:dyDescent="0.25">
      <c r="A1235" s="1" t="s">
        <v>1158</v>
      </c>
      <c r="B1235" s="1" t="s">
        <v>1159</v>
      </c>
      <c r="C1235" s="1" t="s">
        <v>2434</v>
      </c>
      <c r="D1235" s="15" t="s">
        <v>2543</v>
      </c>
      <c r="E1235" s="15" t="s">
        <v>3758</v>
      </c>
      <c r="F1235" s="15" t="s">
        <v>3759</v>
      </c>
      <c r="G1235" s="7">
        <v>362</v>
      </c>
      <c r="H1235" s="7">
        <v>190</v>
      </c>
      <c r="I1235" s="7">
        <v>21</v>
      </c>
      <c r="J1235" s="7">
        <v>211</v>
      </c>
      <c r="K1235" s="7">
        <v>0</v>
      </c>
      <c r="L1235" s="21">
        <f t="shared" si="224"/>
        <v>0</v>
      </c>
      <c r="M1235" s="21">
        <f t="shared" si="225"/>
        <v>0</v>
      </c>
      <c r="O1235" s="30">
        <f t="shared" ref="O1235:O1243" si="229">IF(N1235&lt;&gt;0,G1235*N1235,0)</f>
        <v>0</v>
      </c>
      <c r="P1235" s="7">
        <f t="shared" ref="P1235:P1243" si="230">IF(O1235&lt;&gt;0,O1235,IF(G1235*M1235&gt;G1235,G1235,G1235*M1235))</f>
        <v>0</v>
      </c>
      <c r="Q1235" s="7">
        <f t="shared" ref="Q1235:Q1243" si="231">IF(P1235=0,J1235,P1235)</f>
        <v>211</v>
      </c>
      <c r="S1235" s="22">
        <v>0</v>
      </c>
      <c r="T1235" s="6" t="s">
        <v>2566</v>
      </c>
      <c r="U1235" s="26">
        <v>0</v>
      </c>
      <c r="V1235" s="26">
        <v>0</v>
      </c>
    </row>
    <row r="1236" spans="1:22" x14ac:dyDescent="0.25">
      <c r="A1236" s="1" t="s">
        <v>1158</v>
      </c>
      <c r="B1236" s="1" t="s">
        <v>517</v>
      </c>
      <c r="C1236" s="1" t="s">
        <v>2435</v>
      </c>
      <c r="D1236" s="15" t="s">
        <v>2543</v>
      </c>
      <c r="E1236" s="15" t="s">
        <v>3758</v>
      </c>
      <c r="F1236" s="15" t="s">
        <v>3760</v>
      </c>
      <c r="G1236" s="7">
        <v>417</v>
      </c>
      <c r="H1236" s="7">
        <v>71</v>
      </c>
      <c r="I1236" s="7">
        <v>17</v>
      </c>
      <c r="J1236" s="7">
        <v>88</v>
      </c>
      <c r="K1236" s="7">
        <v>0</v>
      </c>
      <c r="L1236" s="21">
        <f t="shared" si="224"/>
        <v>0</v>
      </c>
      <c r="M1236" s="21">
        <f t="shared" si="225"/>
        <v>0</v>
      </c>
      <c r="O1236" s="30">
        <f t="shared" si="229"/>
        <v>0</v>
      </c>
      <c r="P1236" s="7">
        <f t="shared" si="230"/>
        <v>0</v>
      </c>
      <c r="Q1236" s="7">
        <f t="shared" si="231"/>
        <v>88</v>
      </c>
      <c r="S1236" s="22">
        <v>0</v>
      </c>
      <c r="T1236" s="6" t="s">
        <v>2566</v>
      </c>
      <c r="U1236" s="26">
        <v>0</v>
      </c>
      <c r="V1236" s="26">
        <v>0</v>
      </c>
    </row>
    <row r="1237" spans="1:22" x14ac:dyDescent="0.25">
      <c r="A1237" s="1" t="s">
        <v>1158</v>
      </c>
      <c r="B1237" s="1" t="s">
        <v>1160</v>
      </c>
      <c r="C1237" s="1" t="s">
        <v>2436</v>
      </c>
      <c r="D1237" s="15" t="s">
        <v>2543</v>
      </c>
      <c r="E1237" s="15" t="s">
        <v>3758</v>
      </c>
      <c r="F1237" s="15" t="s">
        <v>3761</v>
      </c>
      <c r="G1237" s="7">
        <v>2145</v>
      </c>
      <c r="H1237" s="7">
        <v>477</v>
      </c>
      <c r="I1237" s="7">
        <v>92</v>
      </c>
      <c r="J1237" s="7">
        <v>569</v>
      </c>
      <c r="K1237" s="7">
        <v>0</v>
      </c>
      <c r="L1237" s="21">
        <f t="shared" si="224"/>
        <v>0</v>
      </c>
      <c r="M1237" s="21">
        <f t="shared" si="225"/>
        <v>0</v>
      </c>
      <c r="O1237" s="30">
        <f t="shared" si="229"/>
        <v>0</v>
      </c>
      <c r="P1237" s="7">
        <f t="shared" si="230"/>
        <v>0</v>
      </c>
      <c r="Q1237" s="7">
        <f t="shared" si="231"/>
        <v>569</v>
      </c>
      <c r="S1237" s="22">
        <v>0</v>
      </c>
      <c r="T1237" s="6" t="s">
        <v>2566</v>
      </c>
      <c r="U1237" s="26">
        <v>0</v>
      </c>
      <c r="V1237" s="26">
        <v>0</v>
      </c>
    </row>
    <row r="1238" spans="1:22" x14ac:dyDescent="0.25">
      <c r="A1238" s="1" t="s">
        <v>1158</v>
      </c>
      <c r="B1238" s="1" t="s">
        <v>1161</v>
      </c>
      <c r="C1238" s="1" t="s">
        <v>2437</v>
      </c>
      <c r="D1238" s="15" t="s">
        <v>2543</v>
      </c>
      <c r="E1238" s="15" t="s">
        <v>3758</v>
      </c>
      <c r="F1238" s="15" t="s">
        <v>3762</v>
      </c>
      <c r="G1238" s="7">
        <v>717</v>
      </c>
      <c r="H1238" s="7">
        <v>294</v>
      </c>
      <c r="I1238" s="7">
        <v>50</v>
      </c>
      <c r="J1238" s="7">
        <v>344</v>
      </c>
      <c r="K1238" s="7">
        <v>0</v>
      </c>
      <c r="L1238" s="21">
        <f t="shared" si="224"/>
        <v>0</v>
      </c>
      <c r="M1238" s="21">
        <f t="shared" si="225"/>
        <v>0</v>
      </c>
      <c r="O1238" s="30">
        <f t="shared" si="229"/>
        <v>0</v>
      </c>
      <c r="P1238" s="7">
        <f t="shared" si="230"/>
        <v>0</v>
      </c>
      <c r="Q1238" s="7">
        <f t="shared" si="231"/>
        <v>344</v>
      </c>
      <c r="S1238" s="22">
        <v>0</v>
      </c>
      <c r="T1238" s="6" t="s">
        <v>2566</v>
      </c>
      <c r="U1238" s="26">
        <v>0</v>
      </c>
      <c r="V1238" s="26">
        <v>0</v>
      </c>
    </row>
    <row r="1239" spans="1:22" x14ac:dyDescent="0.25">
      <c r="A1239" s="1" t="s">
        <v>1158</v>
      </c>
      <c r="B1239" s="1" t="s">
        <v>1162</v>
      </c>
      <c r="C1239" s="1" t="s">
        <v>2438</v>
      </c>
      <c r="D1239" s="15" t="s">
        <v>2543</v>
      </c>
      <c r="E1239" s="15" t="s">
        <v>3758</v>
      </c>
      <c r="F1239" s="15" t="s">
        <v>3763</v>
      </c>
      <c r="G1239" s="7">
        <v>1163</v>
      </c>
      <c r="H1239" s="7">
        <v>156</v>
      </c>
      <c r="I1239" s="7">
        <v>29</v>
      </c>
      <c r="J1239" s="7">
        <v>185</v>
      </c>
      <c r="K1239" s="7">
        <v>0</v>
      </c>
      <c r="L1239" s="21">
        <f t="shared" si="224"/>
        <v>0</v>
      </c>
      <c r="M1239" s="21">
        <f t="shared" si="225"/>
        <v>0</v>
      </c>
      <c r="O1239" s="30">
        <f t="shared" si="229"/>
        <v>0</v>
      </c>
      <c r="P1239" s="7">
        <f t="shared" si="230"/>
        <v>0</v>
      </c>
      <c r="Q1239" s="7">
        <f t="shared" si="231"/>
        <v>185</v>
      </c>
      <c r="S1239" s="22">
        <v>0</v>
      </c>
      <c r="T1239" s="6" t="s">
        <v>2566</v>
      </c>
      <c r="U1239" s="26">
        <v>0</v>
      </c>
      <c r="V1239" s="26">
        <v>0</v>
      </c>
    </row>
    <row r="1240" spans="1:22" x14ac:dyDescent="0.25">
      <c r="A1240" s="1" t="s">
        <v>1158</v>
      </c>
      <c r="B1240" s="1" t="s">
        <v>1163</v>
      </c>
      <c r="C1240" s="1" t="s">
        <v>2439</v>
      </c>
      <c r="D1240" s="15" t="s">
        <v>2543</v>
      </c>
      <c r="E1240" s="15" t="s">
        <v>3758</v>
      </c>
      <c r="F1240" s="15" t="s">
        <v>3764</v>
      </c>
      <c r="G1240" s="7">
        <v>452</v>
      </c>
      <c r="H1240" s="7">
        <v>99</v>
      </c>
      <c r="I1240" s="7">
        <v>32</v>
      </c>
      <c r="J1240" s="7">
        <v>131</v>
      </c>
      <c r="K1240" s="7">
        <v>0</v>
      </c>
      <c r="L1240" s="21">
        <f t="shared" si="224"/>
        <v>0</v>
      </c>
      <c r="M1240" s="21">
        <f t="shared" si="225"/>
        <v>0</v>
      </c>
      <c r="O1240" s="30">
        <f t="shared" si="229"/>
        <v>0</v>
      </c>
      <c r="P1240" s="7">
        <f t="shared" si="230"/>
        <v>0</v>
      </c>
      <c r="Q1240" s="7">
        <f t="shared" si="231"/>
        <v>131</v>
      </c>
      <c r="S1240" s="22">
        <v>0</v>
      </c>
      <c r="T1240" s="6" t="s">
        <v>2566</v>
      </c>
      <c r="U1240" s="26">
        <v>0</v>
      </c>
      <c r="V1240" s="26">
        <v>0</v>
      </c>
    </row>
    <row r="1241" spans="1:22" x14ac:dyDescent="0.25">
      <c r="A1241" s="1" t="s">
        <v>1158</v>
      </c>
      <c r="B1241" s="1" t="s">
        <v>1164</v>
      </c>
      <c r="C1241" s="1" t="s">
        <v>2440</v>
      </c>
      <c r="D1241" s="15" t="s">
        <v>2543</v>
      </c>
      <c r="E1241" s="15" t="s">
        <v>3758</v>
      </c>
      <c r="F1241" s="15" t="s">
        <v>3765</v>
      </c>
      <c r="G1241" s="7">
        <v>365</v>
      </c>
      <c r="H1241" s="7">
        <v>169</v>
      </c>
      <c r="I1241" s="7">
        <v>31</v>
      </c>
      <c r="J1241" s="7">
        <v>200</v>
      </c>
      <c r="K1241" s="7">
        <v>0</v>
      </c>
      <c r="L1241" s="21">
        <f t="shared" si="224"/>
        <v>0</v>
      </c>
      <c r="M1241" s="21">
        <f t="shared" si="225"/>
        <v>0</v>
      </c>
      <c r="O1241" s="30">
        <f t="shared" si="229"/>
        <v>0</v>
      </c>
      <c r="P1241" s="7">
        <f t="shared" si="230"/>
        <v>0</v>
      </c>
      <c r="Q1241" s="7">
        <f t="shared" si="231"/>
        <v>200</v>
      </c>
      <c r="S1241" s="22">
        <v>0</v>
      </c>
      <c r="T1241" s="6" t="s">
        <v>2566</v>
      </c>
      <c r="U1241" s="26">
        <v>0</v>
      </c>
      <c r="V1241" s="26">
        <v>0</v>
      </c>
    </row>
    <row r="1242" spans="1:22" x14ac:dyDescent="0.25">
      <c r="A1242" s="1" t="s">
        <v>1158</v>
      </c>
      <c r="B1242" s="1" t="s">
        <v>1165</v>
      </c>
      <c r="C1242" s="1" t="s">
        <v>2441</v>
      </c>
      <c r="D1242" s="15" t="s">
        <v>2543</v>
      </c>
      <c r="E1242" s="15" t="s">
        <v>3758</v>
      </c>
      <c r="F1242" s="15" t="s">
        <v>3766</v>
      </c>
      <c r="G1242" s="7">
        <v>484</v>
      </c>
      <c r="H1242" s="7">
        <v>224</v>
      </c>
      <c r="I1242" s="7">
        <v>35</v>
      </c>
      <c r="J1242" s="7">
        <v>259</v>
      </c>
      <c r="K1242" s="7">
        <v>0</v>
      </c>
      <c r="L1242" s="21">
        <f t="shared" si="224"/>
        <v>0</v>
      </c>
      <c r="M1242" s="21">
        <f t="shared" si="225"/>
        <v>0</v>
      </c>
      <c r="O1242" s="30">
        <f t="shared" si="229"/>
        <v>0</v>
      </c>
      <c r="P1242" s="7">
        <f t="shared" si="230"/>
        <v>0</v>
      </c>
      <c r="Q1242" s="7">
        <f t="shared" si="231"/>
        <v>259</v>
      </c>
      <c r="S1242" s="22">
        <v>0</v>
      </c>
      <c r="T1242" s="6" t="s">
        <v>2566</v>
      </c>
      <c r="U1242" s="26">
        <v>0</v>
      </c>
      <c r="V1242" s="26">
        <v>0</v>
      </c>
    </row>
    <row r="1243" spans="1:22" x14ac:dyDescent="0.25">
      <c r="A1243" s="1" t="s">
        <v>1158</v>
      </c>
      <c r="B1243" s="1" t="s">
        <v>1166</v>
      </c>
      <c r="C1243" s="1" t="s">
        <v>2442</v>
      </c>
      <c r="D1243" s="15" t="s">
        <v>2543</v>
      </c>
      <c r="E1243" s="15" t="s">
        <v>3758</v>
      </c>
      <c r="F1243" s="15" t="s">
        <v>3767</v>
      </c>
      <c r="G1243" s="7">
        <v>992</v>
      </c>
      <c r="H1243" s="7">
        <v>138</v>
      </c>
      <c r="I1243" s="7">
        <v>32</v>
      </c>
      <c r="J1243" s="7">
        <v>170</v>
      </c>
      <c r="K1243" s="7">
        <v>0</v>
      </c>
      <c r="L1243" s="21">
        <f t="shared" si="224"/>
        <v>0</v>
      </c>
      <c r="M1243" s="21">
        <f t="shared" si="225"/>
        <v>0</v>
      </c>
      <c r="O1243" s="30">
        <f t="shared" si="229"/>
        <v>0</v>
      </c>
      <c r="P1243" s="7">
        <f t="shared" si="230"/>
        <v>0</v>
      </c>
      <c r="Q1243" s="7">
        <f t="shared" si="231"/>
        <v>170</v>
      </c>
      <c r="S1243" s="22">
        <v>0</v>
      </c>
      <c r="T1243" s="6" t="s">
        <v>2566</v>
      </c>
      <c r="U1243" s="26">
        <v>0</v>
      </c>
      <c r="V1243" s="26">
        <v>0</v>
      </c>
    </row>
    <row r="1244" spans="1:22" s="3" customFormat="1" ht="15.75" thickBot="1" x14ac:dyDescent="0.3">
      <c r="A1244" s="2" t="s">
        <v>1158</v>
      </c>
      <c r="B1244" s="2" t="s">
        <v>2540</v>
      </c>
      <c r="C1244" s="2" t="s">
        <v>2443</v>
      </c>
      <c r="D1244" s="16" t="s">
        <v>2543</v>
      </c>
      <c r="E1244" s="16" t="s">
        <v>3758</v>
      </c>
      <c r="F1244" s="16"/>
      <c r="G1244" s="5">
        <v>7097</v>
      </c>
      <c r="H1244" s="5">
        <v>0</v>
      </c>
      <c r="I1244" s="5">
        <v>0</v>
      </c>
      <c r="J1244" s="5">
        <v>2157</v>
      </c>
      <c r="K1244" s="5">
        <v>0</v>
      </c>
      <c r="L1244" s="17">
        <f t="shared" si="224"/>
        <v>0</v>
      </c>
      <c r="M1244" s="17">
        <f t="shared" si="225"/>
        <v>0</v>
      </c>
      <c r="N1244" s="17"/>
      <c r="O1244" s="17"/>
      <c r="P1244" s="5">
        <v>0</v>
      </c>
      <c r="Q1244" s="5">
        <v>2157</v>
      </c>
      <c r="R1244" s="4"/>
      <c r="S1244" s="20">
        <v>0.30393123849999998</v>
      </c>
      <c r="T1244" s="4" t="s">
        <v>2566</v>
      </c>
      <c r="U1244" s="24">
        <v>0.6</v>
      </c>
      <c r="V1244" s="24">
        <v>0.6</v>
      </c>
    </row>
    <row r="1245" spans="1:22" ht="15.75" thickTop="1" x14ac:dyDescent="0.25">
      <c r="A1245" s="1" t="s">
        <v>1167</v>
      </c>
      <c r="B1245" s="1" t="s">
        <v>1168</v>
      </c>
      <c r="C1245" s="1" t="s">
        <v>2444</v>
      </c>
      <c r="D1245" s="15" t="s">
        <v>2543</v>
      </c>
      <c r="E1245" s="15" t="s">
        <v>3768</v>
      </c>
      <c r="F1245" s="15" t="s">
        <v>3769</v>
      </c>
      <c r="G1245" s="7">
        <v>453</v>
      </c>
      <c r="H1245" s="7">
        <v>299</v>
      </c>
      <c r="I1245" s="7">
        <v>39</v>
      </c>
      <c r="J1245" s="7">
        <v>338</v>
      </c>
      <c r="K1245" s="7">
        <v>0</v>
      </c>
      <c r="L1245" s="21">
        <f t="shared" si="224"/>
        <v>0</v>
      </c>
      <c r="M1245" s="21">
        <f t="shared" si="225"/>
        <v>0</v>
      </c>
      <c r="O1245" s="30">
        <f t="shared" ref="O1245:O1270" si="232">IF(N1245&lt;&gt;0,G1245*N1245,0)</f>
        <v>0</v>
      </c>
      <c r="P1245" s="7">
        <f t="shared" ref="P1245:P1270" si="233">IF(O1245&lt;&gt;0,O1245,IF(G1245*M1245&gt;G1245,G1245,G1245*M1245))</f>
        <v>0</v>
      </c>
      <c r="Q1245" s="7">
        <f t="shared" ref="Q1245:Q1270" si="234">IF(P1245=0,J1245,P1245)</f>
        <v>338</v>
      </c>
      <c r="S1245" s="22">
        <v>0</v>
      </c>
      <c r="T1245" s="6" t="s">
        <v>2577</v>
      </c>
      <c r="U1245" s="26">
        <v>0</v>
      </c>
      <c r="V1245" s="26">
        <v>0</v>
      </c>
    </row>
    <row r="1246" spans="1:22" x14ac:dyDescent="0.25">
      <c r="A1246" s="1" t="s">
        <v>1167</v>
      </c>
      <c r="B1246" s="1" t="s">
        <v>1169</v>
      </c>
      <c r="C1246" s="1" t="s">
        <v>2445</v>
      </c>
      <c r="D1246" s="15" t="s">
        <v>2543</v>
      </c>
      <c r="E1246" s="15" t="s">
        <v>3768</v>
      </c>
      <c r="F1246" s="15" t="s">
        <v>3770</v>
      </c>
      <c r="G1246" s="7">
        <v>831</v>
      </c>
      <c r="H1246" s="7">
        <v>431</v>
      </c>
      <c r="I1246" s="7">
        <v>75</v>
      </c>
      <c r="J1246" s="7">
        <v>506</v>
      </c>
      <c r="K1246" s="7">
        <v>0</v>
      </c>
      <c r="L1246" s="21">
        <f t="shared" si="224"/>
        <v>0</v>
      </c>
      <c r="M1246" s="21">
        <f t="shared" si="225"/>
        <v>0</v>
      </c>
      <c r="O1246" s="30">
        <f t="shared" si="232"/>
        <v>0</v>
      </c>
      <c r="P1246" s="7">
        <f t="shared" si="233"/>
        <v>0</v>
      </c>
      <c r="Q1246" s="7">
        <f t="shared" si="234"/>
        <v>506</v>
      </c>
      <c r="S1246" s="22">
        <v>0</v>
      </c>
      <c r="T1246" s="6" t="s">
        <v>2566</v>
      </c>
      <c r="U1246" s="26">
        <v>0</v>
      </c>
      <c r="V1246" s="26">
        <v>0</v>
      </c>
    </row>
    <row r="1247" spans="1:22" x14ac:dyDescent="0.25">
      <c r="A1247" s="1" t="s">
        <v>1167</v>
      </c>
      <c r="B1247" s="1" t="s">
        <v>1170</v>
      </c>
      <c r="C1247" s="1" t="s">
        <v>2446</v>
      </c>
      <c r="D1247" s="15" t="s">
        <v>2543</v>
      </c>
      <c r="E1247" s="15" t="s">
        <v>3768</v>
      </c>
      <c r="F1247" s="15" t="s">
        <v>3771</v>
      </c>
      <c r="G1247" s="7">
        <v>953</v>
      </c>
      <c r="H1247" s="7">
        <v>383</v>
      </c>
      <c r="I1247" s="7">
        <v>52</v>
      </c>
      <c r="J1247" s="7">
        <v>435</v>
      </c>
      <c r="K1247" s="7">
        <v>0</v>
      </c>
      <c r="L1247" s="21">
        <f t="shared" si="224"/>
        <v>0</v>
      </c>
      <c r="M1247" s="21">
        <f t="shared" si="225"/>
        <v>0</v>
      </c>
      <c r="O1247" s="30">
        <f t="shared" si="232"/>
        <v>0</v>
      </c>
      <c r="P1247" s="7">
        <f t="shared" si="233"/>
        <v>0</v>
      </c>
      <c r="Q1247" s="7">
        <f t="shared" si="234"/>
        <v>435</v>
      </c>
      <c r="S1247" s="22">
        <v>0</v>
      </c>
      <c r="T1247" s="6" t="s">
        <v>2577</v>
      </c>
      <c r="U1247" s="26">
        <v>0</v>
      </c>
      <c r="V1247" s="26">
        <v>0</v>
      </c>
    </row>
    <row r="1248" spans="1:22" x14ac:dyDescent="0.25">
      <c r="A1248" s="1" t="s">
        <v>1167</v>
      </c>
      <c r="B1248" s="1" t="s">
        <v>1171</v>
      </c>
      <c r="C1248" s="1" t="s">
        <v>2447</v>
      </c>
      <c r="D1248" s="15" t="s">
        <v>2543</v>
      </c>
      <c r="E1248" s="15" t="s">
        <v>3768</v>
      </c>
      <c r="F1248" s="15" t="s">
        <v>3772</v>
      </c>
      <c r="G1248" s="7">
        <v>285</v>
      </c>
      <c r="H1248" s="7">
        <v>223</v>
      </c>
      <c r="I1248" s="7">
        <v>24</v>
      </c>
      <c r="J1248" s="7">
        <v>247</v>
      </c>
      <c r="K1248" s="7">
        <v>0</v>
      </c>
      <c r="L1248" s="21">
        <f t="shared" si="224"/>
        <v>0</v>
      </c>
      <c r="M1248" s="21">
        <f t="shared" si="225"/>
        <v>0</v>
      </c>
      <c r="O1248" s="30">
        <f t="shared" si="232"/>
        <v>0</v>
      </c>
      <c r="P1248" s="7">
        <f t="shared" si="233"/>
        <v>0</v>
      </c>
      <c r="Q1248" s="7">
        <f t="shared" si="234"/>
        <v>247</v>
      </c>
      <c r="S1248" s="22">
        <v>0</v>
      </c>
      <c r="T1248" s="6" t="s">
        <v>2577</v>
      </c>
      <c r="U1248" s="26">
        <v>0</v>
      </c>
      <c r="V1248" s="26">
        <v>0</v>
      </c>
    </row>
    <row r="1249" spans="1:22" x14ac:dyDescent="0.25">
      <c r="A1249" s="1" t="s">
        <v>1167</v>
      </c>
      <c r="B1249" s="1" t="s">
        <v>1172</v>
      </c>
      <c r="C1249" s="1" t="s">
        <v>2448</v>
      </c>
      <c r="D1249" s="15" t="s">
        <v>2543</v>
      </c>
      <c r="E1249" s="15" t="s">
        <v>3768</v>
      </c>
      <c r="F1249" s="15" t="s">
        <v>3773</v>
      </c>
      <c r="G1249" s="7">
        <v>621</v>
      </c>
      <c r="H1249" s="7">
        <v>320</v>
      </c>
      <c r="I1249" s="7">
        <v>25</v>
      </c>
      <c r="J1249" s="7">
        <v>345</v>
      </c>
      <c r="K1249" s="7">
        <v>0</v>
      </c>
      <c r="L1249" s="21">
        <f t="shared" si="224"/>
        <v>0</v>
      </c>
      <c r="M1249" s="21">
        <f t="shared" si="225"/>
        <v>0</v>
      </c>
      <c r="O1249" s="30">
        <f t="shared" si="232"/>
        <v>0</v>
      </c>
      <c r="P1249" s="7">
        <f t="shared" si="233"/>
        <v>0</v>
      </c>
      <c r="Q1249" s="7">
        <f t="shared" si="234"/>
        <v>345</v>
      </c>
      <c r="S1249" s="22">
        <v>0</v>
      </c>
      <c r="T1249" s="6" t="s">
        <v>2577</v>
      </c>
      <c r="U1249" s="26">
        <v>0</v>
      </c>
      <c r="V1249" s="26">
        <v>0</v>
      </c>
    </row>
    <row r="1250" spans="1:22" x14ac:dyDescent="0.25">
      <c r="A1250" s="1" t="s">
        <v>1167</v>
      </c>
      <c r="B1250" s="1" t="s">
        <v>1173</v>
      </c>
      <c r="C1250" s="1" t="s">
        <v>2449</v>
      </c>
      <c r="D1250" s="15" t="s">
        <v>2543</v>
      </c>
      <c r="E1250" s="15" t="s">
        <v>3768</v>
      </c>
      <c r="F1250" s="15" t="s">
        <v>3774</v>
      </c>
      <c r="G1250" s="7">
        <v>380</v>
      </c>
      <c r="H1250" s="7">
        <v>282</v>
      </c>
      <c r="I1250" s="7">
        <v>22</v>
      </c>
      <c r="J1250" s="7">
        <v>304</v>
      </c>
      <c r="K1250" s="7">
        <v>0</v>
      </c>
      <c r="L1250" s="21">
        <f t="shared" si="224"/>
        <v>0</v>
      </c>
      <c r="M1250" s="21">
        <f t="shared" si="225"/>
        <v>0</v>
      </c>
      <c r="O1250" s="30">
        <f t="shared" si="232"/>
        <v>0</v>
      </c>
      <c r="P1250" s="7">
        <f t="shared" si="233"/>
        <v>0</v>
      </c>
      <c r="Q1250" s="7">
        <f t="shared" si="234"/>
        <v>304</v>
      </c>
      <c r="S1250" s="22">
        <v>0</v>
      </c>
      <c r="T1250" s="6" t="s">
        <v>2577</v>
      </c>
      <c r="U1250" s="26">
        <v>0</v>
      </c>
      <c r="V1250" s="26">
        <v>0</v>
      </c>
    </row>
    <row r="1251" spans="1:22" x14ac:dyDescent="0.25">
      <c r="A1251" s="1" t="s">
        <v>1167</v>
      </c>
      <c r="B1251" s="1" t="s">
        <v>1174</v>
      </c>
      <c r="C1251" s="1" t="s">
        <v>2450</v>
      </c>
      <c r="D1251" s="15" t="s">
        <v>2543</v>
      </c>
      <c r="E1251" s="15" t="s">
        <v>3768</v>
      </c>
      <c r="F1251" s="15" t="s">
        <v>3775</v>
      </c>
      <c r="G1251" s="7">
        <v>532</v>
      </c>
      <c r="H1251" s="7">
        <v>287</v>
      </c>
      <c r="I1251" s="7">
        <v>43</v>
      </c>
      <c r="J1251" s="7">
        <v>330</v>
      </c>
      <c r="K1251" s="7">
        <v>0</v>
      </c>
      <c r="L1251" s="21">
        <f t="shared" si="224"/>
        <v>0</v>
      </c>
      <c r="M1251" s="21">
        <f t="shared" si="225"/>
        <v>0</v>
      </c>
      <c r="O1251" s="30">
        <f t="shared" si="232"/>
        <v>0</v>
      </c>
      <c r="P1251" s="7">
        <f t="shared" si="233"/>
        <v>0</v>
      </c>
      <c r="Q1251" s="7">
        <f t="shared" si="234"/>
        <v>330</v>
      </c>
      <c r="S1251" s="22">
        <v>0</v>
      </c>
      <c r="T1251" s="6" t="s">
        <v>2566</v>
      </c>
      <c r="U1251" s="26">
        <v>0</v>
      </c>
      <c r="V1251" s="26">
        <v>0</v>
      </c>
    </row>
    <row r="1252" spans="1:22" x14ac:dyDescent="0.25">
      <c r="A1252" s="1" t="s">
        <v>1167</v>
      </c>
      <c r="B1252" s="1" t="s">
        <v>1175</v>
      </c>
      <c r="C1252" s="1" t="s">
        <v>2451</v>
      </c>
      <c r="D1252" s="15" t="s">
        <v>2543</v>
      </c>
      <c r="E1252" s="15" t="s">
        <v>3768</v>
      </c>
      <c r="F1252" s="15" t="s">
        <v>3776</v>
      </c>
      <c r="G1252" s="7">
        <v>616</v>
      </c>
      <c r="H1252" s="7">
        <v>235</v>
      </c>
      <c r="I1252" s="7">
        <v>36</v>
      </c>
      <c r="J1252" s="7">
        <v>271</v>
      </c>
      <c r="K1252" s="7">
        <v>0</v>
      </c>
      <c r="L1252" s="21">
        <f t="shared" si="224"/>
        <v>0</v>
      </c>
      <c r="M1252" s="21">
        <f t="shared" si="225"/>
        <v>0</v>
      </c>
      <c r="O1252" s="30">
        <f t="shared" si="232"/>
        <v>0</v>
      </c>
      <c r="P1252" s="7">
        <f t="shared" si="233"/>
        <v>0</v>
      </c>
      <c r="Q1252" s="7">
        <f t="shared" si="234"/>
        <v>271</v>
      </c>
      <c r="S1252" s="22">
        <v>0</v>
      </c>
      <c r="T1252" s="6" t="s">
        <v>2579</v>
      </c>
      <c r="U1252" s="26">
        <v>0</v>
      </c>
      <c r="V1252" s="26">
        <v>0</v>
      </c>
    </row>
    <row r="1253" spans="1:22" x14ac:dyDescent="0.25">
      <c r="A1253" s="1" t="s">
        <v>1167</v>
      </c>
      <c r="B1253" s="1" t="s">
        <v>1176</v>
      </c>
      <c r="C1253" s="1" t="s">
        <v>2452</v>
      </c>
      <c r="D1253" s="15" t="s">
        <v>2543</v>
      </c>
      <c r="E1253" s="15" t="s">
        <v>3768</v>
      </c>
      <c r="F1253" s="15" t="s">
        <v>3777</v>
      </c>
      <c r="G1253" s="7">
        <v>325</v>
      </c>
      <c r="H1253" s="7">
        <v>152</v>
      </c>
      <c r="I1253" s="7">
        <v>28</v>
      </c>
      <c r="J1253" s="7">
        <v>180</v>
      </c>
      <c r="K1253" s="7">
        <v>0</v>
      </c>
      <c r="L1253" s="21">
        <f t="shared" si="224"/>
        <v>0</v>
      </c>
      <c r="M1253" s="21">
        <f t="shared" si="225"/>
        <v>0</v>
      </c>
      <c r="O1253" s="30">
        <f t="shared" si="232"/>
        <v>0</v>
      </c>
      <c r="P1253" s="7">
        <f t="shared" si="233"/>
        <v>0</v>
      </c>
      <c r="Q1253" s="7">
        <f t="shared" si="234"/>
        <v>180</v>
      </c>
      <c r="S1253" s="22">
        <v>0</v>
      </c>
      <c r="T1253" s="6" t="s">
        <v>2577</v>
      </c>
      <c r="U1253" s="26">
        <v>0</v>
      </c>
      <c r="V1253" s="26">
        <v>0</v>
      </c>
    </row>
    <row r="1254" spans="1:22" x14ac:dyDescent="0.25">
      <c r="A1254" s="1" t="s">
        <v>1167</v>
      </c>
      <c r="B1254" s="1" t="s">
        <v>1177</v>
      </c>
      <c r="C1254" s="1" t="s">
        <v>2453</v>
      </c>
      <c r="D1254" s="15" t="s">
        <v>2543</v>
      </c>
      <c r="E1254" s="15" t="s">
        <v>3768</v>
      </c>
      <c r="F1254" s="15" t="s">
        <v>3778</v>
      </c>
      <c r="G1254" s="7">
        <v>516</v>
      </c>
      <c r="H1254" s="7">
        <v>292</v>
      </c>
      <c r="I1254" s="7">
        <v>22</v>
      </c>
      <c r="J1254" s="7">
        <v>314</v>
      </c>
      <c r="K1254" s="7">
        <v>0</v>
      </c>
      <c r="L1254" s="21">
        <f t="shared" si="224"/>
        <v>0</v>
      </c>
      <c r="M1254" s="21">
        <f t="shared" si="225"/>
        <v>0</v>
      </c>
      <c r="O1254" s="30">
        <f t="shared" si="232"/>
        <v>0</v>
      </c>
      <c r="P1254" s="7">
        <f t="shared" si="233"/>
        <v>0</v>
      </c>
      <c r="Q1254" s="7">
        <f t="shared" si="234"/>
        <v>314</v>
      </c>
      <c r="S1254" s="22">
        <v>0</v>
      </c>
      <c r="T1254" s="6" t="s">
        <v>2566</v>
      </c>
      <c r="U1254" s="26">
        <v>0</v>
      </c>
      <c r="V1254" s="26">
        <v>0</v>
      </c>
    </row>
    <row r="1255" spans="1:22" x14ac:dyDescent="0.25">
      <c r="A1255" s="1" t="s">
        <v>1167</v>
      </c>
      <c r="B1255" s="1" t="s">
        <v>1178</v>
      </c>
      <c r="C1255" s="1" t="s">
        <v>2454</v>
      </c>
      <c r="D1255" s="15" t="s">
        <v>2543</v>
      </c>
      <c r="E1255" s="15" t="s">
        <v>3768</v>
      </c>
      <c r="F1255" s="15" t="s">
        <v>3779</v>
      </c>
      <c r="G1255" s="7">
        <v>488</v>
      </c>
      <c r="H1255" s="7">
        <v>208</v>
      </c>
      <c r="I1255" s="7">
        <v>23</v>
      </c>
      <c r="J1255" s="7">
        <v>231</v>
      </c>
      <c r="K1255" s="7">
        <v>0</v>
      </c>
      <c r="L1255" s="21">
        <f t="shared" si="224"/>
        <v>0</v>
      </c>
      <c r="M1255" s="21">
        <f t="shared" si="225"/>
        <v>0</v>
      </c>
      <c r="O1255" s="30">
        <f t="shared" si="232"/>
        <v>0</v>
      </c>
      <c r="P1255" s="7">
        <f t="shared" si="233"/>
        <v>0</v>
      </c>
      <c r="Q1255" s="7">
        <f t="shared" si="234"/>
        <v>231</v>
      </c>
      <c r="S1255" s="22">
        <v>0</v>
      </c>
      <c r="T1255" s="6" t="s">
        <v>2577</v>
      </c>
      <c r="U1255" s="26">
        <v>0</v>
      </c>
      <c r="V1255" s="26">
        <v>0</v>
      </c>
    </row>
    <row r="1256" spans="1:22" x14ac:dyDescent="0.25">
      <c r="A1256" s="1" t="s">
        <v>1167</v>
      </c>
      <c r="B1256" s="1" t="s">
        <v>364</v>
      </c>
      <c r="C1256" s="1" t="s">
        <v>2455</v>
      </c>
      <c r="D1256" s="15" t="s">
        <v>2543</v>
      </c>
      <c r="E1256" s="15" t="s">
        <v>3768</v>
      </c>
      <c r="F1256" s="15" t="s">
        <v>3780</v>
      </c>
      <c r="G1256" s="7">
        <v>517</v>
      </c>
      <c r="H1256" s="7">
        <v>321</v>
      </c>
      <c r="I1256" s="7">
        <v>47</v>
      </c>
      <c r="J1256" s="7">
        <v>368</v>
      </c>
      <c r="K1256" s="7">
        <v>0</v>
      </c>
      <c r="L1256" s="21">
        <f t="shared" si="224"/>
        <v>0</v>
      </c>
      <c r="M1256" s="21">
        <f t="shared" si="225"/>
        <v>0</v>
      </c>
      <c r="O1256" s="30">
        <f t="shared" si="232"/>
        <v>0</v>
      </c>
      <c r="P1256" s="7">
        <f t="shared" si="233"/>
        <v>0</v>
      </c>
      <c r="Q1256" s="7">
        <f t="shared" si="234"/>
        <v>368</v>
      </c>
      <c r="S1256" s="22">
        <v>0</v>
      </c>
      <c r="T1256" s="6" t="s">
        <v>2577</v>
      </c>
      <c r="U1256" s="26">
        <v>0</v>
      </c>
      <c r="V1256" s="26">
        <v>0</v>
      </c>
    </row>
    <row r="1257" spans="1:22" x14ac:dyDescent="0.25">
      <c r="A1257" s="1" t="s">
        <v>1167</v>
      </c>
      <c r="B1257" s="1" t="s">
        <v>1179</v>
      </c>
      <c r="C1257" s="1" t="s">
        <v>2456</v>
      </c>
      <c r="D1257" s="15" t="s">
        <v>2543</v>
      </c>
      <c r="E1257" s="15" t="s">
        <v>3768</v>
      </c>
      <c r="F1257" s="15" t="s">
        <v>3781</v>
      </c>
      <c r="G1257" s="7">
        <v>1909</v>
      </c>
      <c r="H1257" s="7">
        <v>751</v>
      </c>
      <c r="I1257" s="7">
        <v>95</v>
      </c>
      <c r="J1257" s="7">
        <v>846</v>
      </c>
      <c r="K1257" s="7">
        <v>0</v>
      </c>
      <c r="L1257" s="21">
        <f t="shared" si="224"/>
        <v>0</v>
      </c>
      <c r="M1257" s="21">
        <f t="shared" si="225"/>
        <v>0</v>
      </c>
      <c r="O1257" s="30">
        <f t="shared" si="232"/>
        <v>0</v>
      </c>
      <c r="P1257" s="7">
        <f t="shared" si="233"/>
        <v>0</v>
      </c>
      <c r="Q1257" s="7">
        <f t="shared" si="234"/>
        <v>846</v>
      </c>
      <c r="S1257" s="22">
        <v>0</v>
      </c>
      <c r="T1257" s="6" t="s">
        <v>2577</v>
      </c>
      <c r="U1257" s="26">
        <v>0</v>
      </c>
      <c r="V1257" s="26">
        <v>0</v>
      </c>
    </row>
    <row r="1258" spans="1:22" x14ac:dyDescent="0.25">
      <c r="A1258" s="1" t="s">
        <v>1167</v>
      </c>
      <c r="B1258" s="1" t="s">
        <v>1180</v>
      </c>
      <c r="C1258" s="1" t="s">
        <v>2457</v>
      </c>
      <c r="D1258" s="15" t="s">
        <v>2543</v>
      </c>
      <c r="E1258" s="15" t="s">
        <v>3768</v>
      </c>
      <c r="F1258" s="15" t="s">
        <v>3782</v>
      </c>
      <c r="G1258" s="7">
        <v>450</v>
      </c>
      <c r="H1258" s="7">
        <v>259</v>
      </c>
      <c r="I1258" s="7">
        <v>41</v>
      </c>
      <c r="J1258" s="7">
        <v>300</v>
      </c>
      <c r="K1258" s="7">
        <v>0</v>
      </c>
      <c r="L1258" s="21">
        <f t="shared" si="224"/>
        <v>0</v>
      </c>
      <c r="M1258" s="21">
        <f t="shared" si="225"/>
        <v>0</v>
      </c>
      <c r="O1258" s="30">
        <f t="shared" si="232"/>
        <v>0</v>
      </c>
      <c r="P1258" s="7">
        <f t="shared" si="233"/>
        <v>0</v>
      </c>
      <c r="Q1258" s="7">
        <f t="shared" si="234"/>
        <v>300</v>
      </c>
      <c r="S1258" s="22">
        <v>0</v>
      </c>
      <c r="T1258" s="6" t="s">
        <v>2566</v>
      </c>
      <c r="U1258" s="26">
        <v>0</v>
      </c>
      <c r="V1258" s="26">
        <v>0</v>
      </c>
    </row>
    <row r="1259" spans="1:22" x14ac:dyDescent="0.25">
      <c r="A1259" s="1" t="s">
        <v>1167</v>
      </c>
      <c r="B1259" s="1" t="s">
        <v>1181</v>
      </c>
      <c r="C1259" s="1" t="s">
        <v>2458</v>
      </c>
      <c r="D1259" s="15" t="s">
        <v>2543</v>
      </c>
      <c r="E1259" s="15" t="s">
        <v>3768</v>
      </c>
      <c r="F1259" s="15" t="s">
        <v>3783</v>
      </c>
      <c r="G1259" s="7">
        <v>565</v>
      </c>
      <c r="H1259" s="7">
        <v>231</v>
      </c>
      <c r="I1259" s="7">
        <v>48</v>
      </c>
      <c r="J1259" s="7">
        <v>279</v>
      </c>
      <c r="K1259" s="7">
        <v>0</v>
      </c>
      <c r="L1259" s="21">
        <f t="shared" si="224"/>
        <v>0</v>
      </c>
      <c r="M1259" s="21">
        <f t="shared" si="225"/>
        <v>0</v>
      </c>
      <c r="O1259" s="30">
        <f t="shared" si="232"/>
        <v>0</v>
      </c>
      <c r="P1259" s="7">
        <f t="shared" si="233"/>
        <v>0</v>
      </c>
      <c r="Q1259" s="7">
        <f t="shared" si="234"/>
        <v>279</v>
      </c>
      <c r="S1259" s="22">
        <v>0</v>
      </c>
      <c r="T1259" s="6" t="s">
        <v>2577</v>
      </c>
      <c r="U1259" s="26">
        <v>0</v>
      </c>
      <c r="V1259" s="26">
        <v>0</v>
      </c>
    </row>
    <row r="1260" spans="1:22" x14ac:dyDescent="0.25">
      <c r="A1260" s="1" t="s">
        <v>1167</v>
      </c>
      <c r="B1260" s="1" t="s">
        <v>1182</v>
      </c>
      <c r="C1260" s="1" t="s">
        <v>2459</v>
      </c>
      <c r="D1260" s="15" t="s">
        <v>2543</v>
      </c>
      <c r="E1260" s="15" t="s">
        <v>3768</v>
      </c>
      <c r="F1260" s="15" t="s">
        <v>3784</v>
      </c>
      <c r="G1260" s="7">
        <v>27</v>
      </c>
      <c r="H1260" s="7">
        <v>18</v>
      </c>
      <c r="I1260" s="7">
        <v>0</v>
      </c>
      <c r="J1260" s="7">
        <v>18</v>
      </c>
      <c r="K1260" s="7">
        <v>0</v>
      </c>
      <c r="L1260" s="21">
        <f t="shared" si="224"/>
        <v>0</v>
      </c>
      <c r="M1260" s="21">
        <f t="shared" si="225"/>
        <v>0</v>
      </c>
      <c r="O1260" s="30">
        <f t="shared" si="232"/>
        <v>0</v>
      </c>
      <c r="P1260" s="7">
        <f t="shared" si="233"/>
        <v>0</v>
      </c>
      <c r="Q1260" s="7">
        <f t="shared" si="234"/>
        <v>18</v>
      </c>
      <c r="S1260" s="22">
        <v>0</v>
      </c>
      <c r="T1260" s="6" t="s">
        <v>2566</v>
      </c>
      <c r="U1260" s="26">
        <v>0</v>
      </c>
      <c r="V1260" s="26">
        <v>0</v>
      </c>
    </row>
    <row r="1261" spans="1:22" x14ac:dyDescent="0.25">
      <c r="A1261" s="1" t="s">
        <v>1167</v>
      </c>
      <c r="B1261" s="1" t="s">
        <v>1183</v>
      </c>
      <c r="C1261" s="1" t="s">
        <v>2460</v>
      </c>
      <c r="D1261" s="15" t="s">
        <v>2543</v>
      </c>
      <c r="E1261" s="15" t="s">
        <v>3768</v>
      </c>
      <c r="F1261" s="15" t="s">
        <v>3785</v>
      </c>
      <c r="G1261" s="7">
        <v>645</v>
      </c>
      <c r="H1261" s="7">
        <v>328</v>
      </c>
      <c r="I1261" s="7">
        <v>39</v>
      </c>
      <c r="J1261" s="7">
        <v>367</v>
      </c>
      <c r="K1261" s="7">
        <v>0</v>
      </c>
      <c r="L1261" s="21">
        <f t="shared" si="224"/>
        <v>0</v>
      </c>
      <c r="M1261" s="21">
        <f t="shared" si="225"/>
        <v>0</v>
      </c>
      <c r="O1261" s="30">
        <f t="shared" si="232"/>
        <v>0</v>
      </c>
      <c r="P1261" s="7">
        <f t="shared" si="233"/>
        <v>0</v>
      </c>
      <c r="Q1261" s="7">
        <f t="shared" si="234"/>
        <v>367</v>
      </c>
      <c r="S1261" s="22">
        <v>0</v>
      </c>
      <c r="T1261" s="6" t="s">
        <v>2577</v>
      </c>
      <c r="U1261" s="26">
        <v>0</v>
      </c>
      <c r="V1261" s="26">
        <v>0</v>
      </c>
    </row>
    <row r="1262" spans="1:22" x14ac:dyDescent="0.25">
      <c r="A1262" s="1" t="s">
        <v>1167</v>
      </c>
      <c r="B1262" s="1" t="s">
        <v>1184</v>
      </c>
      <c r="C1262" s="1" t="s">
        <v>2461</v>
      </c>
      <c r="D1262" s="15" t="s">
        <v>2543</v>
      </c>
      <c r="E1262" s="15" t="s">
        <v>3768</v>
      </c>
      <c r="F1262" s="15" t="s">
        <v>3786</v>
      </c>
      <c r="G1262" s="7">
        <v>612</v>
      </c>
      <c r="H1262" s="7">
        <v>300</v>
      </c>
      <c r="I1262" s="7">
        <v>42</v>
      </c>
      <c r="J1262" s="7">
        <v>342</v>
      </c>
      <c r="K1262" s="7">
        <v>0</v>
      </c>
      <c r="L1262" s="21">
        <f t="shared" si="224"/>
        <v>0</v>
      </c>
      <c r="M1262" s="21">
        <f t="shared" si="225"/>
        <v>0</v>
      </c>
      <c r="O1262" s="30">
        <f t="shared" si="232"/>
        <v>0</v>
      </c>
      <c r="P1262" s="7">
        <f t="shared" si="233"/>
        <v>0</v>
      </c>
      <c r="Q1262" s="7">
        <f t="shared" si="234"/>
        <v>342</v>
      </c>
      <c r="S1262" s="22">
        <v>0</v>
      </c>
      <c r="T1262" s="6" t="s">
        <v>2577</v>
      </c>
      <c r="U1262" s="26">
        <v>0</v>
      </c>
      <c r="V1262" s="26">
        <v>0</v>
      </c>
    </row>
    <row r="1263" spans="1:22" x14ac:dyDescent="0.25">
      <c r="A1263" s="1" t="s">
        <v>1167</v>
      </c>
      <c r="B1263" s="1" t="s">
        <v>1185</v>
      </c>
      <c r="C1263" s="1" t="s">
        <v>2462</v>
      </c>
      <c r="D1263" s="15" t="s">
        <v>2543</v>
      </c>
      <c r="E1263" s="15" t="s">
        <v>3768</v>
      </c>
      <c r="F1263" s="15" t="s">
        <v>3787</v>
      </c>
      <c r="G1263" s="7">
        <v>2003</v>
      </c>
      <c r="H1263" s="7">
        <v>789</v>
      </c>
      <c r="I1263" s="7">
        <v>110</v>
      </c>
      <c r="J1263" s="7">
        <v>899</v>
      </c>
      <c r="K1263" s="7">
        <v>0</v>
      </c>
      <c r="L1263" s="21">
        <f t="shared" si="224"/>
        <v>0</v>
      </c>
      <c r="M1263" s="21">
        <f t="shared" si="225"/>
        <v>0</v>
      </c>
      <c r="O1263" s="30">
        <f t="shared" si="232"/>
        <v>0</v>
      </c>
      <c r="P1263" s="7">
        <f t="shared" si="233"/>
        <v>0</v>
      </c>
      <c r="Q1263" s="7">
        <f t="shared" si="234"/>
        <v>899</v>
      </c>
      <c r="S1263" s="22">
        <v>0</v>
      </c>
      <c r="T1263" s="6" t="s">
        <v>2566</v>
      </c>
      <c r="U1263" s="26">
        <v>0</v>
      </c>
      <c r="V1263" s="26">
        <v>0</v>
      </c>
    </row>
    <row r="1264" spans="1:22" x14ac:dyDescent="0.25">
      <c r="A1264" s="1" t="s">
        <v>1167</v>
      </c>
      <c r="B1264" s="1" t="s">
        <v>975</v>
      </c>
      <c r="C1264" s="1" t="s">
        <v>2463</v>
      </c>
      <c r="D1264" s="15" t="s">
        <v>2543</v>
      </c>
      <c r="E1264" s="15" t="s">
        <v>3768</v>
      </c>
      <c r="F1264" s="15" t="s">
        <v>3788</v>
      </c>
      <c r="G1264" s="7">
        <v>566</v>
      </c>
      <c r="H1264" s="7">
        <v>335</v>
      </c>
      <c r="I1264" s="7">
        <v>44</v>
      </c>
      <c r="J1264" s="7">
        <v>379</v>
      </c>
      <c r="K1264" s="7">
        <v>0</v>
      </c>
      <c r="L1264" s="21">
        <f t="shared" si="224"/>
        <v>0</v>
      </c>
      <c r="M1264" s="21">
        <f t="shared" si="225"/>
        <v>0</v>
      </c>
      <c r="O1264" s="30">
        <f t="shared" si="232"/>
        <v>0</v>
      </c>
      <c r="P1264" s="7">
        <f t="shared" si="233"/>
        <v>0</v>
      </c>
      <c r="Q1264" s="7">
        <f t="shared" si="234"/>
        <v>379</v>
      </c>
      <c r="S1264" s="22">
        <v>0</v>
      </c>
      <c r="T1264" s="6" t="s">
        <v>2577</v>
      </c>
      <c r="U1264" s="26">
        <v>0</v>
      </c>
      <c r="V1264" s="26">
        <v>0</v>
      </c>
    </row>
    <row r="1265" spans="1:22" x14ac:dyDescent="0.25">
      <c r="A1265" s="1" t="s">
        <v>1167</v>
      </c>
      <c r="B1265" s="1" t="s">
        <v>1186</v>
      </c>
      <c r="C1265" s="1" t="s">
        <v>2464</v>
      </c>
      <c r="D1265" s="15" t="s">
        <v>2543</v>
      </c>
      <c r="E1265" s="15" t="s">
        <v>3768</v>
      </c>
      <c r="F1265" s="15" t="s">
        <v>3789</v>
      </c>
      <c r="G1265" s="7">
        <v>805</v>
      </c>
      <c r="H1265" s="7">
        <v>424</v>
      </c>
      <c r="I1265" s="7">
        <v>63</v>
      </c>
      <c r="J1265" s="7">
        <v>487</v>
      </c>
      <c r="K1265" s="7">
        <v>0</v>
      </c>
      <c r="L1265" s="21">
        <f t="shared" si="224"/>
        <v>0</v>
      </c>
      <c r="M1265" s="21">
        <f t="shared" si="225"/>
        <v>0</v>
      </c>
      <c r="O1265" s="30">
        <f t="shared" si="232"/>
        <v>0</v>
      </c>
      <c r="P1265" s="7">
        <f t="shared" si="233"/>
        <v>0</v>
      </c>
      <c r="Q1265" s="7">
        <f t="shared" si="234"/>
        <v>487</v>
      </c>
      <c r="S1265" s="22">
        <v>0</v>
      </c>
      <c r="T1265" s="6" t="s">
        <v>2577</v>
      </c>
      <c r="U1265" s="26">
        <v>0</v>
      </c>
      <c r="V1265" s="26">
        <v>0</v>
      </c>
    </row>
    <row r="1266" spans="1:22" x14ac:dyDescent="0.25">
      <c r="A1266" s="1" t="s">
        <v>1167</v>
      </c>
      <c r="B1266" s="1" t="s">
        <v>1187</v>
      </c>
      <c r="C1266" s="1" t="s">
        <v>2465</v>
      </c>
      <c r="D1266" s="15" t="s">
        <v>2543</v>
      </c>
      <c r="E1266" s="15" t="s">
        <v>3768</v>
      </c>
      <c r="F1266" s="15" t="s">
        <v>3790</v>
      </c>
      <c r="G1266" s="7">
        <v>1312</v>
      </c>
      <c r="H1266" s="7">
        <v>567</v>
      </c>
      <c r="I1266" s="7">
        <v>68</v>
      </c>
      <c r="J1266" s="7">
        <v>635</v>
      </c>
      <c r="K1266" s="7">
        <v>0</v>
      </c>
      <c r="L1266" s="21">
        <f t="shared" si="224"/>
        <v>0</v>
      </c>
      <c r="M1266" s="21">
        <f t="shared" si="225"/>
        <v>0</v>
      </c>
      <c r="O1266" s="30">
        <f t="shared" si="232"/>
        <v>0</v>
      </c>
      <c r="P1266" s="7">
        <f t="shared" si="233"/>
        <v>0</v>
      </c>
      <c r="Q1266" s="7">
        <f t="shared" si="234"/>
        <v>635</v>
      </c>
      <c r="S1266" s="22">
        <v>0</v>
      </c>
      <c r="T1266" s="6" t="s">
        <v>2577</v>
      </c>
      <c r="U1266" s="26">
        <v>0</v>
      </c>
      <c r="V1266" s="26">
        <v>0</v>
      </c>
    </row>
    <row r="1267" spans="1:22" x14ac:dyDescent="0.25">
      <c r="A1267" s="1" t="s">
        <v>1167</v>
      </c>
      <c r="B1267" s="1" t="s">
        <v>1188</v>
      </c>
      <c r="C1267" s="1" t="s">
        <v>2466</v>
      </c>
      <c r="D1267" s="15" t="s">
        <v>2543</v>
      </c>
      <c r="E1267" s="15" t="s">
        <v>3768</v>
      </c>
      <c r="F1267" s="15" t="s">
        <v>3791</v>
      </c>
      <c r="G1267" s="7">
        <v>455</v>
      </c>
      <c r="H1267" s="7">
        <v>252</v>
      </c>
      <c r="I1267" s="7">
        <v>24</v>
      </c>
      <c r="J1267" s="7">
        <v>276</v>
      </c>
      <c r="K1267" s="7">
        <v>0</v>
      </c>
      <c r="L1267" s="21">
        <f t="shared" si="224"/>
        <v>0</v>
      </c>
      <c r="M1267" s="21">
        <f t="shared" si="225"/>
        <v>0</v>
      </c>
      <c r="O1267" s="30">
        <f t="shared" si="232"/>
        <v>0</v>
      </c>
      <c r="P1267" s="7">
        <f t="shared" si="233"/>
        <v>0</v>
      </c>
      <c r="Q1267" s="7">
        <f t="shared" si="234"/>
        <v>276</v>
      </c>
      <c r="S1267" s="22">
        <v>0</v>
      </c>
      <c r="T1267" s="6" t="s">
        <v>2577</v>
      </c>
      <c r="U1267" s="26">
        <v>0</v>
      </c>
      <c r="V1267" s="26">
        <v>0</v>
      </c>
    </row>
    <row r="1268" spans="1:22" x14ac:dyDescent="0.25">
      <c r="A1268" s="1" t="s">
        <v>1167</v>
      </c>
      <c r="B1268" s="1" t="s">
        <v>1189</v>
      </c>
      <c r="C1268" s="1" t="s">
        <v>2467</v>
      </c>
      <c r="D1268" s="15" t="s">
        <v>2543</v>
      </c>
      <c r="E1268" s="15" t="s">
        <v>3768</v>
      </c>
      <c r="F1268" s="15" t="s">
        <v>3792</v>
      </c>
      <c r="G1268" s="7">
        <v>295</v>
      </c>
      <c r="H1268" s="7">
        <v>165</v>
      </c>
      <c r="I1268" s="7">
        <v>28</v>
      </c>
      <c r="J1268" s="7">
        <v>193</v>
      </c>
      <c r="K1268" s="7">
        <v>0</v>
      </c>
      <c r="L1268" s="21">
        <f t="shared" si="224"/>
        <v>0</v>
      </c>
      <c r="M1268" s="21">
        <f t="shared" si="225"/>
        <v>0</v>
      </c>
      <c r="O1268" s="30">
        <f t="shared" si="232"/>
        <v>0</v>
      </c>
      <c r="P1268" s="7">
        <f t="shared" si="233"/>
        <v>0</v>
      </c>
      <c r="Q1268" s="7">
        <f t="shared" si="234"/>
        <v>193</v>
      </c>
      <c r="S1268" s="22">
        <v>0</v>
      </c>
      <c r="T1268" s="6" t="s">
        <v>2577</v>
      </c>
      <c r="U1268" s="26">
        <v>0</v>
      </c>
      <c r="V1268" s="26">
        <v>0</v>
      </c>
    </row>
    <row r="1269" spans="1:22" x14ac:dyDescent="0.25">
      <c r="A1269" s="1" t="s">
        <v>1167</v>
      </c>
      <c r="B1269" s="1" t="s">
        <v>1190</v>
      </c>
      <c r="C1269" s="1" t="s">
        <v>2468</v>
      </c>
      <c r="D1269" s="15" t="s">
        <v>2543</v>
      </c>
      <c r="E1269" s="15" t="s">
        <v>3768</v>
      </c>
      <c r="F1269" s="15" t="s">
        <v>3793</v>
      </c>
      <c r="G1269" s="7">
        <v>808</v>
      </c>
      <c r="H1269" s="7">
        <v>412</v>
      </c>
      <c r="I1269" s="7">
        <v>81</v>
      </c>
      <c r="J1269" s="7">
        <v>493</v>
      </c>
      <c r="K1269" s="7">
        <v>0</v>
      </c>
      <c r="L1269" s="21">
        <f t="shared" si="224"/>
        <v>0</v>
      </c>
      <c r="M1269" s="21">
        <f t="shared" si="225"/>
        <v>0</v>
      </c>
      <c r="O1269" s="30">
        <f t="shared" si="232"/>
        <v>0</v>
      </c>
      <c r="P1269" s="7">
        <f t="shared" si="233"/>
        <v>0</v>
      </c>
      <c r="Q1269" s="7">
        <f t="shared" si="234"/>
        <v>493</v>
      </c>
      <c r="S1269" s="22">
        <v>0</v>
      </c>
      <c r="T1269" s="6" t="s">
        <v>2577</v>
      </c>
      <c r="U1269" s="26">
        <v>0</v>
      </c>
      <c r="V1269" s="26">
        <v>0</v>
      </c>
    </row>
    <row r="1270" spans="1:22" x14ac:dyDescent="0.25">
      <c r="A1270" s="1" t="s">
        <v>1167</v>
      </c>
      <c r="B1270" s="1" t="s">
        <v>1191</v>
      </c>
      <c r="C1270" s="1" t="s">
        <v>2469</v>
      </c>
      <c r="D1270" s="15" t="s">
        <v>2543</v>
      </c>
      <c r="E1270" s="15" t="s">
        <v>3768</v>
      </c>
      <c r="F1270" s="15" t="s">
        <v>3794</v>
      </c>
      <c r="G1270" s="7">
        <v>395</v>
      </c>
      <c r="H1270" s="7">
        <v>269</v>
      </c>
      <c r="I1270" s="7">
        <v>26</v>
      </c>
      <c r="J1270" s="7">
        <v>295</v>
      </c>
      <c r="K1270" s="7">
        <v>0</v>
      </c>
      <c r="L1270" s="21">
        <f t="shared" si="224"/>
        <v>0</v>
      </c>
      <c r="M1270" s="21">
        <f t="shared" si="225"/>
        <v>0</v>
      </c>
      <c r="O1270" s="30">
        <f t="shared" si="232"/>
        <v>0</v>
      </c>
      <c r="P1270" s="7">
        <f t="shared" si="233"/>
        <v>0</v>
      </c>
      <c r="Q1270" s="7">
        <f t="shared" si="234"/>
        <v>295</v>
      </c>
      <c r="S1270" s="22">
        <v>0</v>
      </c>
      <c r="T1270" s="6" t="s">
        <v>2577</v>
      </c>
      <c r="U1270" s="26">
        <v>0</v>
      </c>
      <c r="V1270" s="26">
        <v>0</v>
      </c>
    </row>
    <row r="1271" spans="1:22" s="3" customFormat="1" ht="15.75" thickBot="1" x14ac:dyDescent="0.3">
      <c r="A1271" s="2" t="s">
        <v>1167</v>
      </c>
      <c r="B1271" s="2" t="s">
        <v>2540</v>
      </c>
      <c r="C1271" s="2" t="s">
        <v>2470</v>
      </c>
      <c r="D1271" s="16" t="s">
        <v>2543</v>
      </c>
      <c r="E1271" s="16" t="s">
        <v>3768</v>
      </c>
      <c r="F1271" s="16"/>
      <c r="G1271" s="5">
        <v>17364</v>
      </c>
      <c r="H1271" s="5">
        <v>0</v>
      </c>
      <c r="I1271" s="5">
        <v>0</v>
      </c>
      <c r="J1271" s="5">
        <v>9678</v>
      </c>
      <c r="K1271" s="5">
        <v>0</v>
      </c>
      <c r="L1271" s="17">
        <f t="shared" si="224"/>
        <v>0</v>
      </c>
      <c r="M1271" s="17">
        <f t="shared" si="225"/>
        <v>0</v>
      </c>
      <c r="N1271" s="17"/>
      <c r="O1271" s="17"/>
      <c r="P1271" s="5">
        <v>0</v>
      </c>
      <c r="Q1271" s="5">
        <v>9678</v>
      </c>
      <c r="R1271" s="4"/>
      <c r="S1271" s="20">
        <v>0.55736005519999998</v>
      </c>
      <c r="T1271" s="4" t="s">
        <v>2577</v>
      </c>
      <c r="U1271" s="24">
        <v>0.8</v>
      </c>
      <c r="V1271" s="24">
        <v>0.8</v>
      </c>
    </row>
    <row r="1272" spans="1:22" ht="15.75" thickTop="1" x14ac:dyDescent="0.25">
      <c r="A1272" s="1" t="s">
        <v>1192</v>
      </c>
      <c r="B1272" s="1" t="s">
        <v>1193</v>
      </c>
      <c r="C1272" s="1" t="s">
        <v>2471</v>
      </c>
      <c r="D1272" s="15" t="s">
        <v>2543</v>
      </c>
      <c r="E1272" s="15" t="s">
        <v>3795</v>
      </c>
      <c r="F1272" s="15" t="s">
        <v>3796</v>
      </c>
      <c r="G1272" s="7">
        <v>757</v>
      </c>
      <c r="H1272" s="7">
        <v>132</v>
      </c>
      <c r="I1272" s="7">
        <v>18</v>
      </c>
      <c r="J1272" s="7">
        <v>150</v>
      </c>
      <c r="K1272" s="7">
        <v>0</v>
      </c>
      <c r="L1272" s="21">
        <f t="shared" si="224"/>
        <v>0</v>
      </c>
      <c r="M1272" s="21">
        <f t="shared" si="225"/>
        <v>0</v>
      </c>
      <c r="O1272" s="30">
        <f t="shared" ref="O1272:O1286" si="235">IF(N1272&lt;&gt;0,G1272*N1272,0)</f>
        <v>0</v>
      </c>
      <c r="P1272" s="7">
        <f t="shared" ref="P1272:P1286" si="236">IF(O1272&lt;&gt;0,O1272,IF(G1272*M1272&gt;G1272,G1272,G1272*M1272))</f>
        <v>0</v>
      </c>
      <c r="Q1272" s="7">
        <f t="shared" ref="Q1272:Q1286" si="237">IF(P1272=0,J1272,P1272)</f>
        <v>150</v>
      </c>
      <c r="S1272" s="22">
        <v>0</v>
      </c>
      <c r="T1272" s="6" t="s">
        <v>2566</v>
      </c>
      <c r="U1272" s="26">
        <v>0</v>
      </c>
      <c r="V1272" s="26">
        <v>0</v>
      </c>
    </row>
    <row r="1273" spans="1:22" x14ac:dyDescent="0.25">
      <c r="A1273" s="1" t="s">
        <v>1192</v>
      </c>
      <c r="B1273" s="1" t="s">
        <v>1194</v>
      </c>
      <c r="C1273" s="1" t="s">
        <v>2472</v>
      </c>
      <c r="D1273" s="15" t="s">
        <v>2543</v>
      </c>
      <c r="E1273" s="15" t="s">
        <v>3795</v>
      </c>
      <c r="F1273" s="15" t="s">
        <v>3839</v>
      </c>
      <c r="G1273" s="7">
        <v>594</v>
      </c>
      <c r="H1273" s="7">
        <v>24</v>
      </c>
      <c r="I1273" s="7">
        <v>5</v>
      </c>
      <c r="J1273" s="7">
        <v>29</v>
      </c>
      <c r="K1273" s="7">
        <v>0</v>
      </c>
      <c r="L1273" s="21">
        <f t="shared" si="224"/>
        <v>0</v>
      </c>
      <c r="M1273" s="21">
        <f t="shared" si="225"/>
        <v>0</v>
      </c>
      <c r="O1273" s="30">
        <f t="shared" si="235"/>
        <v>0</v>
      </c>
      <c r="P1273" s="7">
        <f t="shared" si="236"/>
        <v>0</v>
      </c>
      <c r="Q1273" s="7">
        <f t="shared" si="237"/>
        <v>29</v>
      </c>
      <c r="S1273" s="22">
        <v>0</v>
      </c>
      <c r="T1273" s="6" t="s">
        <v>2566</v>
      </c>
      <c r="U1273" s="26">
        <v>0</v>
      </c>
      <c r="V1273" s="26">
        <v>0</v>
      </c>
    </row>
    <row r="1274" spans="1:22" x14ac:dyDescent="0.25">
      <c r="A1274" s="1" t="s">
        <v>1192</v>
      </c>
      <c r="B1274" s="1" t="s">
        <v>1195</v>
      </c>
      <c r="C1274" s="1" t="s">
        <v>2473</v>
      </c>
      <c r="D1274" s="15" t="s">
        <v>2543</v>
      </c>
      <c r="E1274" s="15" t="s">
        <v>3795</v>
      </c>
      <c r="F1274" s="15" t="s">
        <v>3797</v>
      </c>
      <c r="G1274" s="7">
        <v>745</v>
      </c>
      <c r="H1274" s="7">
        <v>164</v>
      </c>
      <c r="I1274" s="7">
        <v>41</v>
      </c>
      <c r="J1274" s="7">
        <v>205</v>
      </c>
      <c r="K1274" s="7">
        <v>0</v>
      </c>
      <c r="L1274" s="21">
        <f t="shared" si="224"/>
        <v>0</v>
      </c>
      <c r="M1274" s="21">
        <f t="shared" si="225"/>
        <v>0</v>
      </c>
      <c r="O1274" s="30">
        <f t="shared" si="235"/>
        <v>0</v>
      </c>
      <c r="P1274" s="7">
        <f t="shared" si="236"/>
        <v>0</v>
      </c>
      <c r="Q1274" s="7">
        <f t="shared" si="237"/>
        <v>205</v>
      </c>
      <c r="S1274" s="22">
        <v>0</v>
      </c>
      <c r="T1274" s="6" t="s">
        <v>2577</v>
      </c>
      <c r="U1274" s="26">
        <v>0</v>
      </c>
      <c r="V1274" s="26">
        <v>0</v>
      </c>
    </row>
    <row r="1275" spans="1:22" x14ac:dyDescent="0.25">
      <c r="A1275" s="1" t="s">
        <v>1192</v>
      </c>
      <c r="B1275" s="1" t="s">
        <v>1196</v>
      </c>
      <c r="C1275" s="1" t="s">
        <v>2474</v>
      </c>
      <c r="D1275" s="15" t="s">
        <v>2543</v>
      </c>
      <c r="E1275" s="15" t="s">
        <v>3795</v>
      </c>
      <c r="F1275" s="15" t="s">
        <v>3798</v>
      </c>
      <c r="G1275" s="7">
        <v>1987</v>
      </c>
      <c r="H1275" s="7">
        <v>230</v>
      </c>
      <c r="I1275" s="7">
        <v>46</v>
      </c>
      <c r="J1275" s="7">
        <v>276</v>
      </c>
      <c r="K1275" s="7">
        <v>0</v>
      </c>
      <c r="L1275" s="21">
        <f t="shared" si="224"/>
        <v>0</v>
      </c>
      <c r="M1275" s="21">
        <f t="shared" si="225"/>
        <v>0</v>
      </c>
      <c r="O1275" s="30">
        <f t="shared" si="235"/>
        <v>0</v>
      </c>
      <c r="P1275" s="7">
        <f t="shared" si="236"/>
        <v>0</v>
      </c>
      <c r="Q1275" s="7">
        <f t="shared" si="237"/>
        <v>276</v>
      </c>
      <c r="S1275" s="22">
        <v>0</v>
      </c>
      <c r="T1275" s="6" t="s">
        <v>2577</v>
      </c>
      <c r="U1275" s="26">
        <v>0</v>
      </c>
      <c r="V1275" s="26">
        <v>0</v>
      </c>
    </row>
    <row r="1276" spans="1:22" x14ac:dyDescent="0.25">
      <c r="A1276" s="1" t="s">
        <v>1192</v>
      </c>
      <c r="B1276" s="1" t="s">
        <v>1197</v>
      </c>
      <c r="C1276" s="1" t="s">
        <v>2475</v>
      </c>
      <c r="D1276" s="15" t="s">
        <v>2543</v>
      </c>
      <c r="E1276" s="15" t="s">
        <v>3795</v>
      </c>
      <c r="F1276" s="15" t="s">
        <v>3799</v>
      </c>
      <c r="G1276" s="7">
        <v>772</v>
      </c>
      <c r="H1276" s="7">
        <v>119</v>
      </c>
      <c r="I1276" s="7">
        <v>20</v>
      </c>
      <c r="J1276" s="7">
        <v>139</v>
      </c>
      <c r="K1276" s="7">
        <v>0</v>
      </c>
      <c r="L1276" s="21">
        <f t="shared" si="224"/>
        <v>0</v>
      </c>
      <c r="M1276" s="21">
        <f t="shared" si="225"/>
        <v>0</v>
      </c>
      <c r="O1276" s="30">
        <f t="shared" si="235"/>
        <v>0</v>
      </c>
      <c r="P1276" s="7">
        <f t="shared" si="236"/>
        <v>0</v>
      </c>
      <c r="Q1276" s="7">
        <f t="shared" si="237"/>
        <v>139</v>
      </c>
      <c r="S1276" s="22">
        <v>0</v>
      </c>
      <c r="T1276" s="6" t="s">
        <v>2577</v>
      </c>
      <c r="U1276" s="26">
        <v>0</v>
      </c>
      <c r="V1276" s="26">
        <v>0</v>
      </c>
    </row>
    <row r="1277" spans="1:22" x14ac:dyDescent="0.25">
      <c r="A1277" s="1" t="s">
        <v>1192</v>
      </c>
      <c r="B1277" s="1" t="s">
        <v>1198</v>
      </c>
      <c r="C1277" s="1" t="s">
        <v>2476</v>
      </c>
      <c r="D1277" s="15" t="s">
        <v>2543</v>
      </c>
      <c r="E1277" s="15" t="s">
        <v>3795</v>
      </c>
      <c r="F1277" s="15" t="s">
        <v>3800</v>
      </c>
      <c r="G1277" s="7">
        <v>689</v>
      </c>
      <c r="H1277" s="7">
        <v>74</v>
      </c>
      <c r="I1277" s="7">
        <v>22</v>
      </c>
      <c r="J1277" s="7">
        <v>96</v>
      </c>
      <c r="K1277" s="7">
        <v>0</v>
      </c>
      <c r="L1277" s="21">
        <f t="shared" si="224"/>
        <v>0</v>
      </c>
      <c r="M1277" s="21">
        <f t="shared" si="225"/>
        <v>0</v>
      </c>
      <c r="O1277" s="30">
        <f t="shared" si="235"/>
        <v>0</v>
      </c>
      <c r="P1277" s="7">
        <f t="shared" si="236"/>
        <v>0</v>
      </c>
      <c r="Q1277" s="7">
        <f t="shared" si="237"/>
        <v>96</v>
      </c>
      <c r="S1277" s="22">
        <v>0</v>
      </c>
      <c r="T1277" s="6" t="s">
        <v>2566</v>
      </c>
      <c r="U1277" s="26">
        <v>0</v>
      </c>
      <c r="V1277" s="26">
        <v>0</v>
      </c>
    </row>
    <row r="1278" spans="1:22" x14ac:dyDescent="0.25">
      <c r="A1278" s="1" t="s">
        <v>1192</v>
      </c>
      <c r="B1278" s="1" t="s">
        <v>1199</v>
      </c>
      <c r="C1278" s="1" t="s">
        <v>2477</v>
      </c>
      <c r="D1278" s="15" t="s">
        <v>2543</v>
      </c>
      <c r="E1278" s="15" t="s">
        <v>3795</v>
      </c>
      <c r="F1278" s="15" t="s">
        <v>3801</v>
      </c>
      <c r="G1278" s="7">
        <v>821</v>
      </c>
      <c r="H1278" s="7">
        <v>75</v>
      </c>
      <c r="I1278" s="7">
        <v>21</v>
      </c>
      <c r="J1278" s="7">
        <v>96</v>
      </c>
      <c r="K1278" s="7">
        <v>0</v>
      </c>
      <c r="L1278" s="21">
        <f t="shared" si="224"/>
        <v>0</v>
      </c>
      <c r="M1278" s="21">
        <f t="shared" si="225"/>
        <v>0</v>
      </c>
      <c r="O1278" s="30">
        <f t="shared" si="235"/>
        <v>0</v>
      </c>
      <c r="P1278" s="7">
        <f t="shared" si="236"/>
        <v>0</v>
      </c>
      <c r="Q1278" s="7">
        <f t="shared" si="237"/>
        <v>96</v>
      </c>
      <c r="S1278" s="22">
        <v>0</v>
      </c>
      <c r="T1278" s="6" t="s">
        <v>2566</v>
      </c>
      <c r="U1278" s="26">
        <v>0</v>
      </c>
      <c r="V1278" s="26">
        <v>0</v>
      </c>
    </row>
    <row r="1279" spans="1:22" x14ac:dyDescent="0.25">
      <c r="A1279" s="1" t="s">
        <v>1192</v>
      </c>
      <c r="B1279" s="1" t="s">
        <v>1200</v>
      </c>
      <c r="C1279" s="1" t="s">
        <v>2478</v>
      </c>
      <c r="D1279" s="15" t="s">
        <v>2543</v>
      </c>
      <c r="E1279" s="15" t="s">
        <v>3795</v>
      </c>
      <c r="F1279" s="15" t="s">
        <v>3802</v>
      </c>
      <c r="G1279" s="7">
        <v>1877</v>
      </c>
      <c r="H1279" s="7">
        <v>338</v>
      </c>
      <c r="I1279" s="7">
        <v>57</v>
      </c>
      <c r="J1279" s="7">
        <v>395</v>
      </c>
      <c r="K1279" s="7">
        <v>0</v>
      </c>
      <c r="L1279" s="21">
        <f t="shared" si="224"/>
        <v>0</v>
      </c>
      <c r="M1279" s="21">
        <f t="shared" si="225"/>
        <v>0</v>
      </c>
      <c r="O1279" s="30">
        <f t="shared" si="235"/>
        <v>0</v>
      </c>
      <c r="P1279" s="7">
        <f t="shared" si="236"/>
        <v>0</v>
      </c>
      <c r="Q1279" s="7">
        <f t="shared" si="237"/>
        <v>395</v>
      </c>
      <c r="S1279" s="22">
        <v>0</v>
      </c>
      <c r="T1279" s="6" t="s">
        <v>2577</v>
      </c>
      <c r="U1279" s="26">
        <v>0</v>
      </c>
      <c r="V1279" s="26">
        <v>0</v>
      </c>
    </row>
    <row r="1280" spans="1:22" x14ac:dyDescent="0.25">
      <c r="A1280" s="1" t="s">
        <v>1192</v>
      </c>
      <c r="B1280" s="1" t="s">
        <v>867</v>
      </c>
      <c r="C1280" s="1" t="s">
        <v>2479</v>
      </c>
      <c r="D1280" s="15" t="s">
        <v>2543</v>
      </c>
      <c r="E1280" s="15" t="s">
        <v>3795</v>
      </c>
      <c r="F1280" s="15" t="s">
        <v>3803</v>
      </c>
      <c r="G1280" s="7">
        <v>769</v>
      </c>
      <c r="H1280" s="7">
        <v>123</v>
      </c>
      <c r="I1280" s="7">
        <v>9</v>
      </c>
      <c r="J1280" s="7">
        <v>132</v>
      </c>
      <c r="K1280" s="7">
        <v>0</v>
      </c>
      <c r="L1280" s="21">
        <f t="shared" si="224"/>
        <v>0</v>
      </c>
      <c r="M1280" s="21">
        <f t="shared" si="225"/>
        <v>0</v>
      </c>
      <c r="O1280" s="30">
        <f t="shared" si="235"/>
        <v>0</v>
      </c>
      <c r="P1280" s="7">
        <f t="shared" si="236"/>
        <v>0</v>
      </c>
      <c r="Q1280" s="7">
        <f t="shared" si="237"/>
        <v>132</v>
      </c>
      <c r="S1280" s="22">
        <v>0</v>
      </c>
      <c r="T1280" s="6" t="s">
        <v>2577</v>
      </c>
      <c r="U1280" s="26">
        <v>0</v>
      </c>
      <c r="V1280" s="26">
        <v>0</v>
      </c>
    </row>
    <row r="1281" spans="1:22" x14ac:dyDescent="0.25">
      <c r="A1281" s="1" t="s">
        <v>1192</v>
      </c>
      <c r="B1281" s="1" t="s">
        <v>1201</v>
      </c>
      <c r="C1281" s="1" t="s">
        <v>2480</v>
      </c>
      <c r="D1281" s="15" t="s">
        <v>2543</v>
      </c>
      <c r="E1281" s="15" t="s">
        <v>3795</v>
      </c>
      <c r="F1281" s="15" t="s">
        <v>3804</v>
      </c>
      <c r="G1281" s="7">
        <v>579</v>
      </c>
      <c r="H1281" s="7">
        <v>56</v>
      </c>
      <c r="I1281" s="7">
        <v>23</v>
      </c>
      <c r="J1281" s="7">
        <v>79</v>
      </c>
      <c r="K1281" s="7">
        <v>0</v>
      </c>
      <c r="L1281" s="21">
        <f t="shared" ref="L1281:L1287" si="238">IF(AND(K1281&lt;&gt;0,LEN(C1281)&gt;4),K1281/G1281,0)</f>
        <v>0</v>
      </c>
      <c r="M1281" s="21">
        <f t="shared" si="225"/>
        <v>0</v>
      </c>
      <c r="O1281" s="30">
        <f t="shared" si="235"/>
        <v>0</v>
      </c>
      <c r="P1281" s="7">
        <f t="shared" si="236"/>
        <v>0</v>
      </c>
      <c r="Q1281" s="7">
        <f t="shared" si="237"/>
        <v>79</v>
      </c>
      <c r="S1281" s="22">
        <v>0</v>
      </c>
      <c r="T1281" s="6" t="s">
        <v>2577</v>
      </c>
      <c r="U1281" s="26">
        <v>0</v>
      </c>
      <c r="V1281" s="26">
        <v>0</v>
      </c>
    </row>
    <row r="1282" spans="1:22" x14ac:dyDescent="0.25">
      <c r="A1282" s="1" t="s">
        <v>1192</v>
      </c>
      <c r="B1282" s="1" t="s">
        <v>1202</v>
      </c>
      <c r="C1282" s="1" t="s">
        <v>2481</v>
      </c>
      <c r="D1282" s="15" t="s">
        <v>2543</v>
      </c>
      <c r="E1282" s="15" t="s">
        <v>3795</v>
      </c>
      <c r="F1282" s="15" t="s">
        <v>3805</v>
      </c>
      <c r="G1282" s="7">
        <v>617</v>
      </c>
      <c r="H1282" s="7">
        <v>159</v>
      </c>
      <c r="I1282" s="7">
        <v>41</v>
      </c>
      <c r="J1282" s="7">
        <v>200</v>
      </c>
      <c r="K1282" s="7">
        <v>0</v>
      </c>
      <c r="L1282" s="21">
        <f t="shared" si="238"/>
        <v>0</v>
      </c>
      <c r="M1282" s="21">
        <f t="shared" ref="M1282:M1287" si="239">IF(L1282&lt;&gt;0,IF(L1282*1.6&gt;1,1,L1282*1.6),0)</f>
        <v>0</v>
      </c>
      <c r="O1282" s="30">
        <f t="shared" si="235"/>
        <v>0</v>
      </c>
      <c r="P1282" s="7">
        <f t="shared" si="236"/>
        <v>0</v>
      </c>
      <c r="Q1282" s="7">
        <f t="shared" si="237"/>
        <v>200</v>
      </c>
      <c r="S1282" s="22">
        <v>0</v>
      </c>
      <c r="T1282" s="6" t="s">
        <v>2577</v>
      </c>
      <c r="U1282" s="26">
        <v>0</v>
      </c>
      <c r="V1282" s="26">
        <v>0</v>
      </c>
    </row>
    <row r="1283" spans="1:22" x14ac:dyDescent="0.25">
      <c r="A1283" s="1" t="s">
        <v>1192</v>
      </c>
      <c r="B1283" s="1" t="s">
        <v>282</v>
      </c>
      <c r="C1283" s="1" t="s">
        <v>2482</v>
      </c>
      <c r="D1283" s="15" t="s">
        <v>2543</v>
      </c>
      <c r="E1283" s="15" t="s">
        <v>3795</v>
      </c>
      <c r="F1283" s="15" t="s">
        <v>3806</v>
      </c>
      <c r="G1283" s="7">
        <v>599</v>
      </c>
      <c r="H1283" s="7">
        <v>102</v>
      </c>
      <c r="I1283" s="7">
        <v>21</v>
      </c>
      <c r="J1283" s="7">
        <v>123</v>
      </c>
      <c r="K1283" s="7">
        <v>0</v>
      </c>
      <c r="L1283" s="21">
        <f t="shared" si="238"/>
        <v>0</v>
      </c>
      <c r="M1283" s="21">
        <f t="shared" si="239"/>
        <v>0</v>
      </c>
      <c r="O1283" s="30">
        <f t="shared" si="235"/>
        <v>0</v>
      </c>
      <c r="P1283" s="7">
        <f t="shared" si="236"/>
        <v>0</v>
      </c>
      <c r="Q1283" s="7">
        <f t="shared" si="237"/>
        <v>123</v>
      </c>
      <c r="S1283" s="22">
        <v>0</v>
      </c>
      <c r="T1283" s="6" t="s">
        <v>2577</v>
      </c>
      <c r="U1283" s="26">
        <v>0</v>
      </c>
      <c r="V1283" s="26">
        <v>0</v>
      </c>
    </row>
    <row r="1284" spans="1:22" x14ac:dyDescent="0.25">
      <c r="A1284" s="1" t="s">
        <v>1192</v>
      </c>
      <c r="B1284" s="1" t="s">
        <v>1203</v>
      </c>
      <c r="C1284" s="1" t="s">
        <v>2483</v>
      </c>
      <c r="D1284" s="15" t="s">
        <v>2543</v>
      </c>
      <c r="E1284" s="15" t="s">
        <v>3795</v>
      </c>
      <c r="F1284" s="15" t="s">
        <v>3807</v>
      </c>
      <c r="G1284" s="7">
        <v>722</v>
      </c>
      <c r="H1284" s="7">
        <v>112</v>
      </c>
      <c r="I1284" s="7">
        <v>23</v>
      </c>
      <c r="J1284" s="7">
        <v>135</v>
      </c>
      <c r="K1284" s="7">
        <v>0</v>
      </c>
      <c r="L1284" s="21">
        <f t="shared" si="238"/>
        <v>0</v>
      </c>
      <c r="M1284" s="21">
        <f t="shared" si="239"/>
        <v>0</v>
      </c>
      <c r="O1284" s="30">
        <f t="shared" si="235"/>
        <v>0</v>
      </c>
      <c r="P1284" s="7">
        <f t="shared" si="236"/>
        <v>0</v>
      </c>
      <c r="Q1284" s="7">
        <f t="shared" si="237"/>
        <v>135</v>
      </c>
      <c r="S1284" s="22">
        <v>0</v>
      </c>
      <c r="T1284" s="6" t="s">
        <v>2577</v>
      </c>
      <c r="U1284" s="26">
        <v>0</v>
      </c>
      <c r="V1284" s="26">
        <v>0</v>
      </c>
    </row>
    <row r="1285" spans="1:22" x14ac:dyDescent="0.25">
      <c r="A1285" s="1" t="s">
        <v>1192</v>
      </c>
      <c r="B1285" s="1" t="s">
        <v>1204</v>
      </c>
      <c r="C1285" s="1" t="s">
        <v>2484</v>
      </c>
      <c r="D1285" s="15" t="s">
        <v>2543</v>
      </c>
      <c r="E1285" s="15" t="s">
        <v>3795</v>
      </c>
      <c r="F1285" s="15" t="s">
        <v>3808</v>
      </c>
      <c r="G1285" s="7">
        <v>701</v>
      </c>
      <c r="H1285" s="7">
        <v>164</v>
      </c>
      <c r="I1285" s="7">
        <v>20</v>
      </c>
      <c r="J1285" s="7">
        <v>184</v>
      </c>
      <c r="K1285" s="7">
        <v>0</v>
      </c>
      <c r="L1285" s="21">
        <f t="shared" si="238"/>
        <v>0</v>
      </c>
      <c r="M1285" s="21">
        <f t="shared" si="239"/>
        <v>0</v>
      </c>
      <c r="O1285" s="30">
        <f t="shared" si="235"/>
        <v>0</v>
      </c>
      <c r="P1285" s="7">
        <f t="shared" si="236"/>
        <v>0</v>
      </c>
      <c r="Q1285" s="7">
        <f t="shared" si="237"/>
        <v>184</v>
      </c>
      <c r="S1285" s="22">
        <v>0</v>
      </c>
      <c r="T1285" s="6" t="s">
        <v>2566</v>
      </c>
      <c r="U1285" s="26">
        <v>0</v>
      </c>
      <c r="V1285" s="26">
        <v>0</v>
      </c>
    </row>
    <row r="1286" spans="1:22" x14ac:dyDescent="0.25">
      <c r="A1286" s="1" t="s">
        <v>1192</v>
      </c>
      <c r="B1286" s="1" t="s">
        <v>1205</v>
      </c>
      <c r="C1286" s="1" t="s">
        <v>2485</v>
      </c>
      <c r="D1286" s="15" t="s">
        <v>2543</v>
      </c>
      <c r="E1286" s="15" t="s">
        <v>3795</v>
      </c>
      <c r="F1286" s="15" t="s">
        <v>3840</v>
      </c>
      <c r="G1286" s="7">
        <v>751</v>
      </c>
      <c r="H1286" s="7">
        <v>30</v>
      </c>
      <c r="I1286" s="7">
        <v>10</v>
      </c>
      <c r="J1286" s="7">
        <v>40</v>
      </c>
      <c r="K1286" s="7">
        <v>0</v>
      </c>
      <c r="L1286" s="21">
        <f t="shared" si="238"/>
        <v>0</v>
      </c>
      <c r="M1286" s="21">
        <f t="shared" si="239"/>
        <v>0</v>
      </c>
      <c r="O1286" s="30">
        <f t="shared" si="235"/>
        <v>0</v>
      </c>
      <c r="P1286" s="7">
        <f t="shared" si="236"/>
        <v>0</v>
      </c>
      <c r="Q1286" s="7">
        <f t="shared" si="237"/>
        <v>40</v>
      </c>
      <c r="S1286" s="22">
        <v>0</v>
      </c>
      <c r="T1286" s="6" t="s">
        <v>2577</v>
      </c>
      <c r="U1286" s="26">
        <v>0</v>
      </c>
      <c r="V1286" s="26">
        <v>0</v>
      </c>
    </row>
    <row r="1287" spans="1:22" s="3" customFormat="1" ht="15.75" thickBot="1" x14ac:dyDescent="0.3">
      <c r="A1287" s="2" t="s">
        <v>1192</v>
      </c>
      <c r="B1287" s="2" t="s">
        <v>2540</v>
      </c>
      <c r="C1287" s="2" t="s">
        <v>2486</v>
      </c>
      <c r="D1287" s="16" t="s">
        <v>2543</v>
      </c>
      <c r="E1287" s="16" t="s">
        <v>3795</v>
      </c>
      <c r="F1287" s="16"/>
      <c r="G1287" s="5">
        <v>12980</v>
      </c>
      <c r="H1287" s="5">
        <v>0</v>
      </c>
      <c r="I1287" s="5">
        <v>0</v>
      </c>
      <c r="J1287" s="5">
        <v>2279</v>
      </c>
      <c r="K1287" s="5">
        <v>0</v>
      </c>
      <c r="L1287" s="17">
        <f t="shared" si="238"/>
        <v>0</v>
      </c>
      <c r="M1287" s="17">
        <f t="shared" si="239"/>
        <v>0</v>
      </c>
      <c r="N1287" s="17"/>
      <c r="O1287" s="17"/>
      <c r="P1287" s="5">
        <v>0</v>
      </c>
      <c r="Q1287" s="5">
        <v>2279</v>
      </c>
      <c r="R1287" s="4"/>
      <c r="S1287" s="20">
        <v>0.175577812</v>
      </c>
      <c r="T1287" s="4" t="s">
        <v>2577</v>
      </c>
      <c r="U1287" s="24">
        <v>0.4</v>
      </c>
      <c r="V1287" s="24">
        <v>0.4</v>
      </c>
    </row>
    <row r="1288" spans="1:22" ht="15.75" thickTop="1" x14ac:dyDescent="0.25"/>
  </sheetData>
  <autoFilter ref="A1:V1287"/>
  <conditionalFormatting sqref="M1:M580 M582:M1048576">
    <cfRule type="cellIs" dxfId="2" priority="2" operator="between">
      <formula>0.001</formula>
      <formula>0.4</formula>
    </cfRule>
  </conditionalFormatting>
  <conditionalFormatting sqref="M581">
    <cfRule type="cellIs" dxfId="1" priority="1" operator="between">
      <formula>0.001</formula>
      <formula>0.4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E-Rate 2016 Final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Hileman, Wayne K</dc:creator>
  <cp:lastModifiedBy>Hileman, Wayne K</cp:lastModifiedBy>
  <dcterms:created xsi:type="dcterms:W3CDTF">2015-12-10T22:32:10Z</dcterms:created>
  <dcterms:modified xsi:type="dcterms:W3CDTF">2016-01-12T20:55:14Z</dcterms:modified>
</cp:coreProperties>
</file>